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15255" windowHeight="5385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L56" i="1"/>
  <c r="K56"/>
  <c r="J56"/>
  <c r="I56"/>
  <c r="L97"/>
  <c r="L96"/>
  <c r="K97"/>
  <c r="K96"/>
  <c r="J97"/>
  <c r="J96"/>
  <c r="I97"/>
  <c r="I96"/>
  <c r="I83"/>
  <c r="J83"/>
  <c r="K83"/>
  <c r="L83"/>
  <c r="L192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4"/>
  <c r="L85"/>
  <c r="L86"/>
  <c r="L87"/>
  <c r="L88"/>
  <c r="L89"/>
  <c r="L90"/>
  <c r="L91"/>
  <c r="L92"/>
  <c r="L93"/>
  <c r="L94"/>
  <c r="L95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4"/>
  <c r="K85"/>
  <c r="K86"/>
  <c r="K87"/>
  <c r="K88"/>
  <c r="K89"/>
  <c r="K90"/>
  <c r="K91"/>
  <c r="K92"/>
  <c r="K93"/>
  <c r="K94"/>
  <c r="K95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4"/>
  <c r="J85"/>
  <c r="J86"/>
  <c r="J87"/>
  <c r="J88"/>
  <c r="J89"/>
  <c r="J90"/>
  <c r="J91"/>
  <c r="J92"/>
  <c r="J93"/>
  <c r="J94"/>
  <c r="J95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4"/>
  <c r="I85"/>
  <c r="I86"/>
  <c r="I87"/>
  <c r="I88"/>
  <c r="I89"/>
  <c r="I90"/>
  <c r="I91"/>
  <c r="I92"/>
  <c r="I93"/>
  <c r="I94"/>
  <c r="I95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6"/>
  <c r="H11"/>
  <c r="I11" l="1"/>
  <c r="K11"/>
  <c r="J11"/>
  <c r="L11"/>
</calcChain>
</file>

<file path=xl/sharedStrings.xml><?xml version="1.0" encoding="utf-8"?>
<sst xmlns="http://schemas.openxmlformats.org/spreadsheetml/2006/main" count="246" uniqueCount="204">
  <si>
    <t>Ценовая группа/ Номенклатура/ Характеристика номенклатуры</t>
  </si>
  <si>
    <t>ОПТ ОТ 15 000 РУБ</t>
  </si>
  <si>
    <t>ОПТ ОТ 45 000 РУБ</t>
  </si>
  <si>
    <t>ОПТ ОТ 5 000</t>
  </si>
  <si>
    <t>ОПТ ОТ 90 000 РУБ</t>
  </si>
  <si>
    <t>Цена</t>
  </si>
  <si>
    <t xml:space="preserve">     Skin79</t>
  </si>
  <si>
    <t xml:space="preserve">         Skin79 (пробник) "GOLD BB" 1мл</t>
  </si>
  <si>
    <t xml:space="preserve">         Skin79 (пробник) "ORANGE BB" 1мл</t>
  </si>
  <si>
    <t xml:space="preserve">         Skin79 (пробник) Коллекция 5 ББ кремов "SKIN79</t>
  </si>
  <si>
    <t xml:space="preserve">         Skin79 пробник бб крем Hot Pink Super Plus Beblesh Balm SPF25/PA++ 1мл</t>
  </si>
  <si>
    <t xml:space="preserve">        Skin79  BB крем  Hot Pink Super Plus Beblesh Balm SPF25/PA++ 5g</t>
  </si>
  <si>
    <t xml:space="preserve">    ETUDE HOUSE</t>
  </si>
  <si>
    <t xml:space="preserve">        ЕН (Пробник) Etude Remover kit 2 гидроф.масло+жидкость для снятия макияжа</t>
  </si>
  <si>
    <t xml:space="preserve">    INNISFREE</t>
  </si>
  <si>
    <t xml:space="preserve">        Водостойкий Карандаш для бровей Innisfree</t>
  </si>
  <si>
    <t xml:space="preserve">        Вулканический скраб Innisfree - Jeju Volcanic PoreScrub Foam INNISFREE</t>
  </si>
  <si>
    <t xml:space="preserve">        Подводка для бровей Innisfree Eco Waterproof Eyebrow</t>
  </si>
  <si>
    <t xml:space="preserve">    It's Skin</t>
  </si>
  <si>
    <t xml:space="preserve">        It's Skin Green Tea Calming Cleansing Oil Гидрофильное масло 167 мл</t>
  </si>
  <si>
    <t xml:space="preserve">    Lioele</t>
  </si>
  <si>
    <t xml:space="preserve">        Lioele пробник гиалуроновая сыворотка</t>
  </si>
  <si>
    <t xml:space="preserve">        ЛЛ Nature for Me Набор (лосьон+тонер) гипоаллерг./подростков (мини) Lioele Nature for Me (Miniature)</t>
  </si>
  <si>
    <t xml:space="preserve">        ЛЛ Oxygen Набор (лосьон, флюид) от расширенных пор (мини) Lioele C.A.D Oxygen Mini. Skin &amp; Lotion</t>
  </si>
  <si>
    <t xml:space="preserve">        ЛЛ Тени тройные 02 </t>
  </si>
  <si>
    <t xml:space="preserve">        ЛЛ Тени тройные 04</t>
  </si>
  <si>
    <t xml:space="preserve">        ЛЛ Тени тройные 09</t>
  </si>
  <si>
    <t xml:space="preserve">        ЛЛ Тинт-бальзам 01</t>
  </si>
  <si>
    <t xml:space="preserve">        пробник бб Lioele</t>
  </si>
  <si>
    <t xml:space="preserve">    MISSHA</t>
  </si>
  <si>
    <t xml:space="preserve">        MISSHA the style Perfect Concealer консилер тон 01 (светлый беж) 14 гр</t>
  </si>
  <si>
    <t xml:space="preserve">        MISSHA the style Perfect Concealer консилер тон 02 (натуральный беж) 14 гр</t>
  </si>
  <si>
    <t xml:space="preserve">        MISSHA набор для маникюра</t>
  </si>
  <si>
    <t xml:space="preserve">        MISSHA Натуральный спонж(белый) Missha - Konjac Natural Soft Jelly Cleansing Puff MISSHA</t>
  </si>
  <si>
    <t xml:space="preserve">        Missha Сеточка для взбивания пены  Bubble Maker</t>
  </si>
  <si>
    <t xml:space="preserve">        MISSHA Спонж для лица Natural Soft Jelly Cleanseing Puff [Charcoal]</t>
  </si>
  <si>
    <t xml:space="preserve">        MISSHA Тени для век Missha The Style Triple perfection Shadow  04 шоколадный коричневый</t>
  </si>
  <si>
    <t xml:space="preserve">        MISSHA Тушь для ресниц Missha The Style 4D Mascara цвет черный</t>
  </si>
  <si>
    <t xml:space="preserve">    THE FACE SHOP</t>
  </si>
  <si>
    <t xml:space="preserve">        FS Gold Kiwi Hand&amp;Body Shiffon Cream 100ml крем для рук и тела (золотой киви)</t>
  </si>
  <si>
    <t xml:space="preserve">        FS Mini pet Hand cream 30ml крем для рук  03 (нежный цветочный)</t>
  </si>
  <si>
    <t xml:space="preserve">        FS Mini pet Hand cream 30ml крем для рук  04 (фруктово- цветочный)</t>
  </si>
  <si>
    <t xml:space="preserve">    The Saem</t>
  </si>
  <si>
    <t xml:space="preserve">        The Saem Snail Soothing Gel 300ml гель для лица и тела с улиткой</t>
  </si>
  <si>
    <t xml:space="preserve">        Набор антивозрастной для лица The Saem Dr. Beauty Cell ReNew Cream Special Set</t>
  </si>
  <si>
    <t xml:space="preserve">    КИТАЙ</t>
  </si>
  <si>
    <t xml:space="preserve">    ЛОМБОК</t>
  </si>
  <si>
    <t xml:space="preserve">        ЛБ Система для ламинирования волос Light Brown Lombok Original set Light Brown</t>
  </si>
  <si>
    <t xml:space="preserve">        ЛБ Средство для ламинирования волос  Crystal Clear (бесцветный) Lombok</t>
  </si>
  <si>
    <t xml:space="preserve">    МИЗОН</t>
  </si>
  <si>
    <t xml:space="preserve">        Гель для душа зеленый чай МИЗОН</t>
  </si>
  <si>
    <t xml:space="preserve">        ГЕЛЬ С ЭКСТРАКТОМ УЛИТКИ 45МЛ МИЗОН</t>
  </si>
  <si>
    <t xml:space="preserve">        Крем гиалуроновый 45 мл МИЗОН</t>
  </si>
  <si>
    <t xml:space="preserve">        Крем для век с экстрактом улитки в тубе15 мл МИЗОН</t>
  </si>
  <si>
    <t xml:space="preserve">        КРЕМ С ПЧЕЛИНЫМ ЯДОМ 50 МЛ МИЗОН</t>
  </si>
  <si>
    <t xml:space="preserve">        Крем с экстрактом улитки в тубе 35 мл МИЗОН</t>
  </si>
  <si>
    <t xml:space="preserve">        Крем со змеиным ядом 50 мл МИЗОН</t>
  </si>
  <si>
    <t xml:space="preserve">        Крем сырный 50 мл МИЗОН</t>
  </si>
  <si>
    <t xml:space="preserve">        Крем-гель суперувлажняющий в туб.50мл МИЗОН</t>
  </si>
  <si>
    <t xml:space="preserve">        Маска ночная с улиткой 80мл МИЗОН</t>
  </si>
  <si>
    <t xml:space="preserve">        Маска отбеливающая ночная ( туба) 50мл МИЗОН</t>
  </si>
  <si>
    <t xml:space="preserve">        Маска с вулканическим пеплом 80 гр МИЗОН</t>
  </si>
  <si>
    <t xml:space="preserve">        Маски гелевые 6шт МИЗОН</t>
  </si>
  <si>
    <t xml:space="preserve">        МЗ 	Розовая пудра порошок 30мл-Acence blemish out pink spot 30 ml.</t>
  </si>
  <si>
    <t xml:space="preserve">        МЗ ACENCE Средство точечн. для избавления от акне с прополисом ACENCE TEA TREE TOCK BLEMISH SPOT</t>
  </si>
  <si>
    <t xml:space="preserve">        МЗ PEPTIDE Сыворотка с пептидным комплексом (пробник) PEPTIDE 500 (POUCH)</t>
  </si>
  <si>
    <t xml:space="preserve">        МЗ PORE Эссенция для кожи с расширен. порами (пробник) PORE REFINE SILKY ESSENCE (POUCH)</t>
  </si>
  <si>
    <t xml:space="preserve">        МЗ REFRESH Пилинг-скатка вишня 120ml REFRESH TIME CHERRY BLOSSOM PEELING GEL</t>
  </si>
  <si>
    <t xml:space="preserve">        МЗ REFRESH Пилинг-скатка грейпфрут 120ml REFRESH TIME GRAPEFRUIT PEELING GEL</t>
  </si>
  <si>
    <t xml:space="preserve">        МЗ ББ крем с улиткой 50 мл МИЗОН</t>
  </si>
  <si>
    <t xml:space="preserve">        МЗ ББ Крем увлажняющий 50мл МИЗОН</t>
  </si>
  <si>
    <t xml:space="preserve">        МЗ Гель Алоэ многофункциональный  90% (TUBE) ALOE 90 SOOTHING GEL 50ml</t>
  </si>
  <si>
    <t xml:space="preserve">        МЗ Крем для век с экстратом улитки в тубе25мл -Snail repair eye cream (tube)25ml</t>
  </si>
  <si>
    <t xml:space="preserve">        МЗ КРЕМ С ЧЕРНОЙ УЛИТКОЙ  В ТУБЕ 50мл </t>
  </si>
  <si>
    <t xml:space="preserve">        МЗ Маска со змеинным экстрактом (эффект ботокса) SYN-AKE AMPOULE ESSENTIAL SHEET MASK</t>
  </si>
  <si>
    <t xml:space="preserve">        МЗ Сыворотка для проблемной кожи 30мл - Acence blemish spot solution serum 30 ml.</t>
  </si>
  <si>
    <t xml:space="preserve">        МЗ Тонер для проблемной кожи 150мл - Acence derma cleaner toner 150 ml.</t>
  </si>
  <si>
    <t xml:space="preserve">        МЗ Эмульсия для проблемной кожи 150мл - Acence sebum control emulsion 150 ml.</t>
  </si>
  <si>
    <t xml:space="preserve">        Очищающая пена с экстрактом улитки 60 мл МИЗОН</t>
  </si>
  <si>
    <t xml:space="preserve">        Очищающая рисовая пенка 150 мл. МИЗОН</t>
  </si>
  <si>
    <t xml:space="preserve">        Пенка для проблемной кожи 150мл МИЗОН</t>
  </si>
  <si>
    <t xml:space="preserve">        ПРОБНИК КРЕМ КОЛЛАГЕННОВЫЙ ДЛЯ ЛИЦА МИЗОН</t>
  </si>
  <si>
    <t xml:space="preserve">        ПРОБНИК КРЕМ С ПЧЕЛИНЫМ ЯДОМ МИЗОН</t>
  </si>
  <si>
    <t xml:space="preserve">        СС крем ( роз туба) 35 г. МИЗОН</t>
  </si>
  <si>
    <t xml:space="preserve">        ТОНИК ДЛЯ ГИЦА ГАМОМЕЛИС МИЗОН</t>
  </si>
  <si>
    <t xml:space="preserve">        Тоник коллагеновый лифтинг 120 мл. МИЗОН</t>
  </si>
  <si>
    <t xml:space="preserve">        Тоник-пилинг с фруктовыми кислотами 150 мл МИЗОН</t>
  </si>
  <si>
    <t xml:space="preserve">        ШАМПУНЬ ОТ ВЫПАДЕНИЯ ВОЛОС 300 МЛ МИЗОН</t>
  </si>
  <si>
    <t xml:space="preserve">    СЕКРЕТ КЕЙ</t>
  </si>
  <si>
    <t xml:space="preserve">         СК Гель для проблемной кожи лица, заживляющий акне</t>
  </si>
  <si>
    <t xml:space="preserve">        СК Snow White Milky Pack - СК Маска для лица и тела отбеливающая</t>
  </si>
  <si>
    <t xml:space="preserve">        СК Крем для глаз со "змеиным ядом".</t>
  </si>
  <si>
    <t xml:space="preserve">        СК Крем СС для лица  LET ME KNOW CC Cream</t>
  </si>
  <si>
    <t xml:space="preserve">        СК Тоник для лица антивозрастной отбеливающий со "змеиным ядом"</t>
  </si>
  <si>
    <t xml:space="preserve">        СК Шампунь для волос класса Премиум 250 мл</t>
  </si>
  <si>
    <t xml:space="preserve">    ТОНИ МОЛИ</t>
  </si>
  <si>
    <t xml:space="preserve">        ТМ (Пробник) Aquaporin moisture cream 1ml</t>
  </si>
  <si>
    <t xml:space="preserve">        ТМ (Пробник) Tony lab ac control skin care set набор для проблемной кожи тонер+эмульсия</t>
  </si>
  <si>
    <t xml:space="preserve">        ТМ (ПРОБНИК) ВИШНЕВЫЙ ТИНТ 1МЛ </t>
  </si>
  <si>
    <t xml:space="preserve">        ТМ (ПРОБНИК) гель с улиткой  5мл Pure Eco Snail Moisture Gel</t>
  </si>
  <si>
    <t xml:space="preserve">        ТМ (Пробник) крем для лица красное яблоко-мед Red Appletox Honey Cream</t>
  </si>
  <si>
    <t xml:space="preserve">        ТМ (Пробник) Лосьон белый рис [Promo] I'm Real Rice Toner</t>
  </si>
  <si>
    <t xml:space="preserve">        ТМ (Пробник) Лосьон чайн.дерево</t>
  </si>
  <si>
    <t xml:space="preserve">        ТМ (Пробник) маска томатная отбеливающая </t>
  </si>
  <si>
    <t xml:space="preserve">        ТМ (Пробник) ночная маска двойной эффект </t>
  </si>
  <si>
    <t xml:space="preserve">        ТМ (ПРОБНИК) Пилинг гель Флория Floria brightening peeling gel 1ml</t>
  </si>
  <si>
    <t xml:space="preserve">        ТМ Berry Trendy Кондиционер BERRY TRENDY HAIR conditioner</t>
  </si>
  <si>
    <t xml:space="preserve">        ТМ Berry Trendy Шампунь-термозащита BERRY TRENDY HAIR shampoo</t>
  </si>
  <si>
    <t xml:space="preserve">        ТМ BUBBLE TREE Лосьон для тела зелен.чай BUBBLE TREE GREEN TEA BODY LOTION</t>
  </si>
  <si>
    <t xml:space="preserve">        ТМ Cats Wink Clear Pact 01 пудра кошечка</t>
  </si>
  <si>
    <t xml:space="preserve">        ТМ Cats Wink Clear Pact 02 пудра кошечка</t>
  </si>
  <si>
    <t xml:space="preserve">        ТМ Clean Dew крем д/умывания лимон CLEAN DEW Lemon SEED Massage CREAM</t>
  </si>
  <si>
    <t xml:space="preserve">        ТМ Clean Dew Масло гидрофил. яблочно-мятное Clean Dew Apple Mint Cleansing Oil</t>
  </si>
  <si>
    <t xml:space="preserve">        ТМ Clean Dew пена для умывания  алоэ. CLEAN DEW ALOE FOAM CLEANSER</t>
  </si>
  <si>
    <t xml:space="preserve">        ТМ Clean Dew пена для умывания  ацерола. CLEAN DEW ACEROLA  FOAM CLEANSER</t>
  </si>
  <si>
    <t xml:space="preserve">        ТМ Clean Dew Пенка для умывания с экстрактом черники Clean Dew BlueBerry Foam Cleanser</t>
  </si>
  <si>
    <t xml:space="preserve">        ТМ Clean Dew Пенка осветляющая с экстрактом грейпфрукта Clean Dew  Red Grape Fruit Foam Cleanser</t>
  </si>
  <si>
    <t xml:space="preserve">        ТМ Dr. Tony Lab AC Control Toner Тонер для проблемной кожи  </t>
  </si>
  <si>
    <t xml:space="preserve">        ТМ Dr. Tony пенка д/умывания пузырьк. TONY LAB AC CONTROL BUBBLE FOAM CLEANSER</t>
  </si>
  <si>
    <t xml:space="preserve">        ТМ Dr. Tony эмульсия для проблемной кожи DR.TONY AC CONTROL EMULSION2</t>
  </si>
  <si>
    <t xml:space="preserve">        ТМ Dr.Tony AC Control Pink Dip Spot Serum СЫВОРОТКА ДЛЯ ПРОБЛЕМНОЙ КОЖИ</t>
  </si>
  <si>
    <t xml:space="preserve">        ТМ EGG гель для очищения пор (белое яйцо) EGG PORE  BLACKHEAD-OUT OIL GEL</t>
  </si>
  <si>
    <t xml:space="preserve">        ТМ EGG патч от черных точек на носу EGG PORE nose pack</t>
  </si>
  <si>
    <t xml:space="preserve">        ТМ Eggpore Тоник для очищения пор Eggpore The war Toner</t>
  </si>
  <si>
    <t xml:space="preserve">        ТМ Floria Пенка очищающая энергетическая Floria Nutra Energy Foam Cleanser</t>
  </si>
  <si>
    <t xml:space="preserve">        ТМ I'm Real  Лосьон чайн.дер  I'm Real Tea Tree Lotion</t>
  </si>
  <si>
    <t xml:space="preserve">        ТМ I'm Real Тоник для проблемной кожи I'm Real Rice Soothing Toner</t>
  </si>
  <si>
    <t xml:space="preserve">        ТМ Intense care Dual Effect Sleeping Pack Ночная маска для лица</t>
  </si>
  <si>
    <t xml:space="preserve">        ТМ Intense Care Syn-Ake Eye Mask  ПАТЧ ДЛЯ ГЛАЗ ОТ  МОРЩИН</t>
  </si>
  <si>
    <t xml:space="preserve">        ТМ Panda крем для лица отбеливающий Panda's Dream White Magic Cream</t>
  </si>
  <si>
    <t xml:space="preserve">        ТМ Panda's База для глаз осветляющая Panda's Dream Brightening Eye Base</t>
  </si>
  <si>
    <t xml:space="preserve">        ТМ SHINY Пилинг/ног (мягкая упаковка) CHANGING U MAGIC FOOT PEELING SHOES</t>
  </si>
  <si>
    <t xml:space="preserve">        ТМ Snail Гель с улиточным экстрактом Pure Eco Snail Moisture Gel</t>
  </si>
  <si>
    <t xml:space="preserve">        ТМ База тональная spf20 (лавандовая, меняет цвет) FACE MIX MAKE UP BASE LAVENDAR</t>
  </si>
  <si>
    <t xml:space="preserve">        ТМ Бальзам для губ "губы" SPF15 KISS KISS LIP  Essence Blam SPF15,PA+</t>
  </si>
  <si>
    <t xml:space="preserve">        ТМ Бальзам для губ черника SPF15 Mini Berry LIP  Balm SPF15,PA+ 02 Blueberry</t>
  </si>
  <si>
    <t xml:space="preserve">        ТМ ББ КРЕМ АУРА </t>
  </si>
  <si>
    <t xml:space="preserve">        ТМ Гелевая подводка с кисточкой + тени Smoky  EYE  ТОН 03 ТМ</t>
  </si>
  <si>
    <t xml:space="preserve">        ТМ Гель АЛОЭ для лица и тела многофункц. Pure Eco Aloe Gel 2</t>
  </si>
  <si>
    <t xml:space="preserve">        ТМ Желточный праймер Egg Pore Yolk Primer</t>
  </si>
  <si>
    <t xml:space="preserve">        ТМ Жидкость для снятия макияжа двухфазная CLEAR MAGIC LIP &amp; EYE REMOVER</t>
  </si>
  <si>
    <t xml:space="preserve">        ТМ крем для лица яблочно-медовый RED Appletox Honey CREAM</t>
  </si>
  <si>
    <t xml:space="preserve">        ТМ Локальная маска Tony Moly Panda’s Dream Eye Patch</t>
  </si>
  <si>
    <t xml:space="preserve">        ТМ МАСКИ ОДНОРАЗОВЫЕ ДЛЯ ЛИЦА </t>
  </si>
  <si>
    <t xml:space="preserve">        ТМ Молочный лосьон для тела ТМ</t>
  </si>
  <si>
    <t xml:space="preserve">        ТМ ОЧИЩАЮЩИЙ ЩЕРБЕТ </t>
  </si>
  <si>
    <t xml:space="preserve">        ТМ Пластырь от акне  Tony Lab AC Spot Patch</t>
  </si>
  <si>
    <t xml:space="preserve">        ТМ Подводка для бровей корич. 7DAYS Tatoo EYEBROW 02</t>
  </si>
  <si>
    <t xml:space="preserve">        ТМ Пудра для лица "Dear Me Petite Cotton Pact 01", 4г ТМ</t>
  </si>
  <si>
    <t xml:space="preserve">        ТМ Пудра для лица "Dear Me Petite Cotton Pact 02", 4г ТМ</t>
  </si>
  <si>
    <t xml:space="preserve">        ТМ Скраб  для губ "губы" </t>
  </si>
  <si>
    <t xml:space="preserve">        ТМ СЛИВОЧНЫЙ КРЕМ ДЛЯ ЛИЦА И ТЕЛА </t>
  </si>
  <si>
    <t xml:space="preserve">        ТМ Спрей-тоник для жирной кожи лица Pocket Bunny Sleek Mist</t>
  </si>
  <si>
    <t xml:space="preserve">        ТМ Спрей-тоник для сухой  кожи лица  Pocket Bunny Moist Mist</t>
  </si>
  <si>
    <t xml:space="preserve">        ТМ Тинт для губ Delight Tony Tint 01 Cherry Pink</t>
  </si>
  <si>
    <t xml:space="preserve">        ТМ Тинт для губ Delight Tony Tint 02 Red</t>
  </si>
  <si>
    <t xml:space="preserve">        ТМ Тинт легкий волшебный Delight Magic Lip Tint 01 Strawberry</t>
  </si>
  <si>
    <t xml:space="preserve">        ТМ Тинт легкий волшебный Delight Magic Lip Tint 02 Green Apple</t>
  </si>
  <si>
    <t xml:space="preserve">        ТМ Тинт легкий волшебный Delight Magic Lip Tint 03 Red Berry</t>
  </si>
  <si>
    <t xml:space="preserve">        ТМ Тинт легкий волшебный Delight Magic Lip Tint 04 Pink Berry</t>
  </si>
  <si>
    <t xml:space="preserve">        ТМ ТОМАТНАЯ МАСКА ДЛЯ ЛИЦА 80ГР Tomatox Magic White Massage Pack</t>
  </si>
  <si>
    <t xml:space="preserve">        ТМ Тушь для ресниц для придания объема Delight Circle Lens Mascara 01</t>
  </si>
  <si>
    <t xml:space="preserve">        ТМ Тушь для ресниц подкручивающая Delight Circle Lens Mascara 02</t>
  </si>
  <si>
    <t xml:space="preserve">    ХОЛИКА ХОЛИКА</t>
  </si>
  <si>
    <t xml:space="preserve">        Водостойкий карандаш для глаз 03 Jewel Light Waterproof Eyeliner "ХОЛИКА"</t>
  </si>
  <si>
    <t xml:space="preserve">        Водостойкий карандаш для глаз 05 Jewel Light Waterproof Eyeliner "ХОЛИКА"</t>
  </si>
  <si>
    <t xml:space="preserve">        Водостойкий карандаш для глаз 11 Jewel Light Waterproof Eyeliner "ХОЛИКА"</t>
  </si>
  <si>
    <t xml:space="preserve">        Водостойкий карандаш для глаз 12 Jewel Light Waterproof Eyeliner "ХОЛИКА"</t>
  </si>
  <si>
    <t xml:space="preserve">        Карандаш для глаз КОРИЧНЕВЫЙ Holika Holika Wonder Drawing 24HR Auto Eyeliner</t>
  </si>
  <si>
    <t xml:space="preserve">        Карандаш для глаз ЧЕРНЫЙ Holika Holika Wonder Drawing 24HR Auto Eyeliner</t>
  </si>
  <si>
    <t xml:space="preserve">        Набор из 4 видов мыла-маски Shapely Egg Skin Egg Soap (50g * 4) "ХОЛИКА"</t>
  </si>
  <si>
    <t xml:space="preserve">        Освежающий BB-крем Holika Holika</t>
  </si>
  <si>
    <t xml:space="preserve">        Очищающая пенка для лица  Олива Daily Garden Cleansing Foam Olive от Holika</t>
  </si>
  <si>
    <t xml:space="preserve">        ОЧИЩАЮЩИЙ ББ КРЕМ  Petit BB Cream 30ml Clearing (SPF30 PA++)   ХОЛИКА</t>
  </si>
  <si>
    <t xml:space="preserve">        Пенка для умывания Holika Holika Soda Pore Cleansing – B.B Deep Cleansing Foam</t>
  </si>
  <si>
    <t xml:space="preserve">        ПОЛОСКИ ПРОТИВ ПОР "ХОЛИКА"</t>
  </si>
  <si>
    <t xml:space="preserve">        СС Ккрем Holika Holika Face 2 Change CC Cream SPF32/PA++</t>
  </si>
  <si>
    <t xml:space="preserve">        Увлажняющая гиалуроновая сыворотка + увлажняющая база под макияж HOLIKA </t>
  </si>
  <si>
    <t>Заказчик ИФО</t>
  </si>
  <si>
    <t>КОРЕЯКОСМЕТИК</t>
  </si>
  <si>
    <t>http://koreacosmetik.ru</t>
  </si>
  <si>
    <t>е-майл</t>
  </si>
  <si>
    <t>7(937)571-95-99</t>
  </si>
  <si>
    <t>Адрес отправки</t>
  </si>
  <si>
    <t>ТК, способ отправки</t>
  </si>
  <si>
    <t>Примечание</t>
  </si>
  <si>
    <t>Цены зависят от курса доллара</t>
  </si>
  <si>
    <t>ожидание</t>
  </si>
  <si>
    <t>новинки</t>
  </si>
  <si>
    <t>акция</t>
  </si>
  <si>
    <t>Прайс-лист на ЯНВАРЬ</t>
  </si>
  <si>
    <t>100 %ОПЛАТА НА КАРТУ СБЕРБАНК ,ДОСТАВКА ТК ЗА ВАШ СЧЕТ</t>
  </si>
  <si>
    <t>ОПЛАТА ДО ТК ПРИ ЗАКАЗЕ ДО 45 000 - 250 РУБ,СВЫШЕ -БЕСПЛАТНО</t>
  </si>
  <si>
    <t>итого</t>
  </si>
  <si>
    <t>кол-во</t>
  </si>
  <si>
    <t>сумма</t>
  </si>
  <si>
    <t>Телефон</t>
  </si>
  <si>
    <t>Крем плацентарный 50 мл МИЗОН</t>
  </si>
  <si>
    <t>Крем пептидный 50 мл МИЗОН</t>
  </si>
  <si>
    <t>картинка</t>
  </si>
  <si>
    <t xml:space="preserve">        ЕН ETUDE HOUSE Missing U Hand Cream 30ml крем для рук (тюлень)</t>
  </si>
  <si>
    <t>нет</t>
  </si>
  <si>
    <t xml:space="preserve">    Спонж для лица (коняку бамбуковый натуральный-черный)китай</t>
  </si>
  <si>
    <r>
      <t xml:space="preserve">  </t>
    </r>
    <r>
      <rPr>
        <b/>
        <sz val="8"/>
        <color rgb="FFFF0000"/>
        <rFont val="Arial"/>
        <family val="2"/>
        <charset val="204"/>
      </rPr>
      <t xml:space="preserve">      Спонж для лица (коняку бамбуковый натуральный-белый,черный,зеленый)китай</t>
    </r>
  </si>
</sst>
</file>

<file path=xl/styles.xml><?xml version="1.0" encoding="utf-8"?>
<styleSheet xmlns="http://schemas.openxmlformats.org/spreadsheetml/2006/main">
  <numFmts count="2">
    <numFmt numFmtId="164" formatCode="0.00&quot; руб.&quot;"/>
    <numFmt numFmtId="165" formatCode="#,##0.00&quot; руб.&quot;"/>
  </numFmts>
  <fonts count="2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26"/>
      <name val="Arial Cyr"/>
      <charset val="204"/>
    </font>
    <font>
      <b/>
      <sz val="10"/>
      <name val="Arial Cyr"/>
      <charset val="204"/>
    </font>
    <font>
      <b/>
      <sz val="10"/>
      <color indexed="10"/>
      <name val="Arial Cyr"/>
      <charset val="204"/>
    </font>
    <font>
      <u/>
      <sz val="10"/>
      <color indexed="12"/>
      <name val="Arial Cyr"/>
      <charset val="204"/>
    </font>
    <font>
      <b/>
      <i/>
      <sz val="36"/>
      <color indexed="10"/>
      <name val="Arial"/>
      <family val="2"/>
      <charset val="204"/>
    </font>
    <font>
      <sz val="10"/>
      <color indexed="10"/>
      <name val="Arial Cyr"/>
      <charset val="204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color rgb="FFFF0000"/>
      <name val="Arial"/>
      <family val="2"/>
    </font>
    <font>
      <sz val="9"/>
      <color theme="1"/>
      <name val="Calibri"/>
      <family val="2"/>
      <charset val="204"/>
      <scheme val="minor"/>
    </font>
    <font>
      <sz val="9"/>
      <name val="Arial"/>
      <family val="2"/>
    </font>
    <font>
      <b/>
      <sz val="7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i/>
      <sz val="8"/>
      <color rgb="FFFF0000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83">
    <xf numFmtId="0" fontId="0" fillId="0" borderId="0" xfId="0"/>
    <xf numFmtId="0" fontId="1" fillId="0" borderId="0" xfId="1" applyNumberFormat="1" applyFont="1" applyAlignment="1">
      <alignment horizontal="left" vertical="top" wrapText="1"/>
    </xf>
    <xf numFmtId="0" fontId="1" fillId="2" borderId="1" xfId="1" applyNumberFormat="1" applyFont="1" applyFill="1" applyBorder="1" applyAlignment="1">
      <alignment horizontal="left" vertical="top" wrapText="1"/>
    </xf>
    <xf numFmtId="0" fontId="1" fillId="2" borderId="1" xfId="1" applyNumberFormat="1" applyFont="1" applyFill="1" applyBorder="1" applyAlignment="1">
      <alignment horizontal="right" vertical="top" wrapText="1"/>
    </xf>
    <xf numFmtId="0" fontId="3" fillId="2" borderId="1" xfId="1" applyNumberFormat="1" applyFont="1" applyFill="1" applyBorder="1" applyAlignment="1">
      <alignment horizontal="left" vertical="top" wrapText="1"/>
    </xf>
    <xf numFmtId="0" fontId="4" fillId="2" borderId="1" xfId="1" applyNumberFormat="1" applyFont="1" applyFill="1" applyBorder="1" applyAlignment="1">
      <alignment horizontal="right" vertical="top" wrapText="1"/>
    </xf>
    <xf numFmtId="0" fontId="1" fillId="3" borderId="1" xfId="1" applyNumberFormat="1" applyFont="1" applyFill="1" applyBorder="1" applyAlignment="1">
      <alignment horizontal="left" vertical="top" wrapText="1"/>
    </xf>
    <xf numFmtId="164" fontId="1" fillId="3" borderId="1" xfId="1" applyNumberFormat="1" applyFont="1" applyFill="1" applyBorder="1" applyAlignment="1">
      <alignment horizontal="right" vertical="top" wrapText="1"/>
    </xf>
    <xf numFmtId="0" fontId="8" fillId="0" borderId="0" xfId="0" applyFont="1" applyAlignment="1">
      <alignment readingOrder="1"/>
    </xf>
    <xf numFmtId="0" fontId="9" fillId="0" borderId="0" xfId="2" applyAlignment="1" applyProtection="1"/>
    <xf numFmtId="0" fontId="10" fillId="0" borderId="0" xfId="1" applyNumberFormat="1" applyFont="1" applyAlignment="1">
      <alignment readingOrder="1"/>
    </xf>
    <xf numFmtId="0" fontId="11" fillId="0" borderId="0" xfId="0" applyFont="1"/>
    <xf numFmtId="0" fontId="1" fillId="5" borderId="0" xfId="1" applyNumberFormat="1" applyFont="1" applyFill="1"/>
    <xf numFmtId="0" fontId="0" fillId="5" borderId="0" xfId="0" applyFill="1"/>
    <xf numFmtId="0" fontId="1" fillId="0" borderId="0" xfId="1" applyNumberFormat="1" applyFont="1"/>
    <xf numFmtId="0" fontId="1" fillId="0" borderId="0" xfId="1" applyNumberFormat="1" applyFont="1" applyAlignment="1">
      <alignment readingOrder="1"/>
    </xf>
    <xf numFmtId="0" fontId="1" fillId="6" borderId="0" xfId="1" applyNumberFormat="1" applyFont="1" applyFill="1"/>
    <xf numFmtId="0" fontId="1" fillId="0" borderId="0" xfId="1" applyNumberFormat="1" applyFont="1" applyBorder="1" applyAlignment="1">
      <alignment readingOrder="1"/>
    </xf>
    <xf numFmtId="0" fontId="1" fillId="4" borderId="0" xfId="1" applyNumberFormat="1" applyFont="1" applyFill="1" applyBorder="1"/>
    <xf numFmtId="0" fontId="1" fillId="0" borderId="0" xfId="1" applyNumberFormat="1" applyFont="1" applyAlignment="1">
      <alignment vertical="top" readingOrder="1"/>
    </xf>
    <xf numFmtId="0" fontId="1" fillId="7" borderId="0" xfId="1" applyNumberFormat="1" applyFont="1" applyFill="1" applyAlignment="1">
      <alignment horizontal="left" vertical="top" wrapText="1"/>
    </xf>
    <xf numFmtId="0" fontId="13" fillId="9" borderId="0" xfId="1" applyNumberFormat="1" applyFont="1" applyFill="1" applyAlignment="1">
      <alignment readingOrder="1"/>
    </xf>
    <xf numFmtId="0" fontId="1" fillId="9" borderId="0" xfId="1" applyNumberFormat="1" applyFont="1" applyFill="1"/>
    <xf numFmtId="0" fontId="0" fillId="9" borderId="0" xfId="0" applyFill="1"/>
    <xf numFmtId="0" fontId="12" fillId="5" borderId="0" xfId="1" applyNumberFormat="1" applyFont="1" applyFill="1" applyAlignment="1">
      <alignment readingOrder="1"/>
    </xf>
    <xf numFmtId="0" fontId="1" fillId="2" borderId="5" xfId="1" applyNumberFormat="1" applyFont="1" applyFill="1" applyBorder="1" applyAlignment="1">
      <alignment horizontal="right" vertical="top" wrapText="1"/>
    </xf>
    <xf numFmtId="0" fontId="4" fillId="2" borderId="5" xfId="1" applyNumberFormat="1" applyFont="1" applyFill="1" applyBorder="1" applyAlignment="1">
      <alignment horizontal="right" vertical="top" wrapText="1"/>
    </xf>
    <xf numFmtId="164" fontId="1" fillId="3" borderId="5" xfId="1" applyNumberFormat="1" applyFont="1" applyFill="1" applyBorder="1" applyAlignment="1">
      <alignment horizontal="right" vertical="top" wrapText="1"/>
    </xf>
    <xf numFmtId="0" fontId="0" fillId="0" borderId="1" xfId="0" applyBorder="1"/>
    <xf numFmtId="0" fontId="0" fillId="8" borderId="1" xfId="0" applyFill="1" applyBorder="1"/>
    <xf numFmtId="0" fontId="1" fillId="8" borderId="0" xfId="1" applyNumberFormat="1" applyFont="1" applyFill="1" applyAlignment="1">
      <alignment horizontal="left" vertical="top"/>
    </xf>
    <xf numFmtId="0" fontId="1" fillId="8" borderId="0" xfId="1" applyFill="1"/>
    <xf numFmtId="0" fontId="1" fillId="8" borderId="0" xfId="1" applyNumberFormat="1" applyFont="1" applyFill="1" applyAlignment="1">
      <alignment horizontal="left" vertical="top" wrapText="1"/>
    </xf>
    <xf numFmtId="0" fontId="2" fillId="8" borderId="1" xfId="1" applyNumberFormat="1" applyFont="1" applyFill="1" applyBorder="1" applyAlignment="1">
      <alignment horizontal="left" vertical="center" wrapText="1"/>
    </xf>
    <xf numFmtId="0" fontId="5" fillId="8" borderId="1" xfId="0" applyFont="1" applyFill="1" applyBorder="1"/>
    <xf numFmtId="0" fontId="12" fillId="8" borderId="1" xfId="1" applyFont="1" applyFill="1" applyBorder="1"/>
    <xf numFmtId="0" fontId="14" fillId="3" borderId="1" xfId="1" applyNumberFormat="1" applyFont="1" applyFill="1" applyBorder="1" applyAlignment="1">
      <alignment horizontal="left" vertical="top" wrapText="1"/>
    </xf>
    <xf numFmtId="0" fontId="14" fillId="11" borderId="1" xfId="1" applyNumberFormat="1" applyFont="1" applyFill="1" applyBorder="1" applyAlignment="1">
      <alignment horizontal="left" vertical="top" wrapText="1"/>
    </xf>
    <xf numFmtId="164" fontId="14" fillId="3" borderId="1" xfId="1" applyNumberFormat="1" applyFont="1" applyFill="1" applyBorder="1" applyAlignment="1">
      <alignment horizontal="right" vertical="top" wrapText="1"/>
    </xf>
    <xf numFmtId="164" fontId="14" fillId="3" borderId="5" xfId="1" applyNumberFormat="1" applyFont="1" applyFill="1" applyBorder="1" applyAlignment="1">
      <alignment horizontal="right" vertical="top" wrapText="1"/>
    </xf>
    <xf numFmtId="0" fontId="1" fillId="2" borderId="8" xfId="1" applyNumberFormat="1" applyFont="1" applyFill="1" applyBorder="1" applyAlignment="1">
      <alignment horizontal="left" vertical="top" wrapText="1"/>
    </xf>
    <xf numFmtId="0" fontId="3" fillId="2" borderId="8" xfId="1" applyNumberFormat="1" applyFont="1" applyFill="1" applyBorder="1" applyAlignment="1">
      <alignment horizontal="left" vertical="top" wrapText="1"/>
    </xf>
    <xf numFmtId="0" fontId="0" fillId="12" borderId="1" xfId="0" applyFill="1" applyBorder="1"/>
    <xf numFmtId="0" fontId="15" fillId="0" borderId="0" xfId="0" applyFont="1" applyAlignment="1">
      <alignment horizontal="left"/>
    </xf>
    <xf numFmtId="0" fontId="17" fillId="8" borderId="1" xfId="1" applyNumberFormat="1" applyFont="1" applyFill="1" applyBorder="1" applyAlignment="1">
      <alignment horizontal="center" vertical="center" wrapText="1"/>
    </xf>
    <xf numFmtId="0" fontId="17" fillId="8" borderId="5" xfId="1" applyNumberFormat="1" applyFont="1" applyFill="1" applyBorder="1" applyAlignment="1">
      <alignment horizontal="center" vertical="center" wrapText="1"/>
    </xf>
    <xf numFmtId="0" fontId="1" fillId="10" borderId="1" xfId="1" applyNumberFormat="1" applyFont="1" applyFill="1" applyBorder="1" applyAlignment="1">
      <alignment horizontal="left" vertical="top" wrapText="1"/>
    </xf>
    <xf numFmtId="0" fontId="1" fillId="13" borderId="1" xfId="1" applyNumberFormat="1" applyFont="1" applyFill="1" applyBorder="1" applyAlignment="1">
      <alignment horizontal="left" vertical="top" wrapText="1"/>
    </xf>
    <xf numFmtId="0" fontId="1" fillId="0" borderId="1" xfId="1" applyNumberFormat="1" applyFont="1" applyFill="1" applyBorder="1" applyAlignment="1">
      <alignment horizontal="left" vertical="top" wrapText="1"/>
    </xf>
    <xf numFmtId="0" fontId="18" fillId="0" borderId="1" xfId="1" applyNumberFormat="1" applyFont="1" applyFill="1" applyBorder="1" applyAlignment="1">
      <alignment horizontal="left" vertical="top" wrapText="1"/>
    </xf>
    <xf numFmtId="0" fontId="18" fillId="11" borderId="1" xfId="1" applyNumberFormat="1" applyFont="1" applyFill="1" applyBorder="1" applyAlignment="1">
      <alignment horizontal="left" vertical="top" wrapText="1"/>
    </xf>
    <xf numFmtId="0" fontId="18" fillId="0" borderId="1" xfId="1" applyNumberFormat="1" applyFont="1" applyFill="1" applyBorder="1" applyAlignment="1">
      <alignment horizontal="right" vertical="top" wrapText="1"/>
    </xf>
    <xf numFmtId="0" fontId="18" fillId="0" borderId="5" xfId="1" applyNumberFormat="1" applyFont="1" applyFill="1" applyBorder="1" applyAlignment="1">
      <alignment horizontal="right" vertical="top" wrapText="1"/>
    </xf>
    <xf numFmtId="164" fontId="19" fillId="3" borderId="1" xfId="1" applyNumberFormat="1" applyFont="1" applyFill="1" applyBorder="1" applyAlignment="1">
      <alignment horizontal="right" vertical="top" wrapText="1"/>
    </xf>
    <xf numFmtId="164" fontId="19" fillId="3" borderId="5" xfId="1" applyNumberFormat="1" applyFont="1" applyFill="1" applyBorder="1" applyAlignment="1">
      <alignment horizontal="right" vertical="top" wrapText="1"/>
    </xf>
    <xf numFmtId="0" fontId="19" fillId="3" borderId="1" xfId="1" applyNumberFormat="1" applyFont="1" applyFill="1" applyBorder="1" applyAlignment="1">
      <alignment horizontal="left" vertical="top" wrapText="1"/>
    </xf>
    <xf numFmtId="0" fontId="19" fillId="11" borderId="1" xfId="1" applyNumberFormat="1" applyFont="1" applyFill="1" applyBorder="1" applyAlignment="1">
      <alignment horizontal="left" vertical="top" wrapText="1"/>
    </xf>
    <xf numFmtId="165" fontId="19" fillId="3" borderId="1" xfId="1" applyNumberFormat="1" applyFont="1" applyFill="1" applyBorder="1" applyAlignment="1">
      <alignment horizontal="right" vertical="top" wrapText="1"/>
    </xf>
    <xf numFmtId="165" fontId="19" fillId="3" borderId="5" xfId="1" applyNumberFormat="1" applyFont="1" applyFill="1" applyBorder="1" applyAlignment="1">
      <alignment horizontal="right" vertical="top" wrapText="1"/>
    </xf>
    <xf numFmtId="0" fontId="20" fillId="3" borderId="1" xfId="1" applyNumberFormat="1" applyFont="1" applyFill="1" applyBorder="1" applyAlignment="1">
      <alignment horizontal="left" vertical="top" wrapText="1"/>
    </xf>
    <xf numFmtId="0" fontId="20" fillId="11" borderId="1" xfId="1" applyNumberFormat="1" applyFont="1" applyFill="1" applyBorder="1" applyAlignment="1">
      <alignment horizontal="left" vertical="top" wrapText="1"/>
    </xf>
    <xf numFmtId="164" fontId="20" fillId="3" borderId="1" xfId="1" applyNumberFormat="1" applyFont="1" applyFill="1" applyBorder="1" applyAlignment="1">
      <alignment horizontal="right" vertical="top" wrapText="1"/>
    </xf>
    <xf numFmtId="164" fontId="20" fillId="3" borderId="5" xfId="1" applyNumberFormat="1" applyFont="1" applyFill="1" applyBorder="1" applyAlignment="1">
      <alignment horizontal="right" vertical="top" wrapText="1"/>
    </xf>
    <xf numFmtId="0" fontId="0" fillId="8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0" fontId="0" fillId="10" borderId="8" xfId="0" applyFill="1" applyBorder="1" applyAlignment="1">
      <alignment horizontal="center"/>
    </xf>
    <xf numFmtId="0" fontId="0" fillId="10" borderId="11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2" fillId="8" borderId="12" xfId="1" applyNumberFormat="1" applyFont="1" applyFill="1" applyBorder="1" applyAlignment="1">
      <alignment horizontal="left" vertical="center" wrapText="1"/>
    </xf>
    <xf numFmtId="0" fontId="2" fillId="8" borderId="13" xfId="1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7" fillId="4" borderId="2" xfId="0" applyFont="1" applyFill="1" applyBorder="1" applyAlignment="1"/>
    <xf numFmtId="0" fontId="7" fillId="4" borderId="3" xfId="0" applyFont="1" applyFill="1" applyBorder="1" applyAlignment="1"/>
    <xf numFmtId="0" fontId="7" fillId="4" borderId="4" xfId="0" applyFont="1" applyFill="1" applyBorder="1" applyAlignment="1"/>
    <xf numFmtId="0" fontId="7" fillId="4" borderId="1" xfId="0" applyFont="1" applyFill="1" applyBorder="1" applyAlignment="1"/>
    <xf numFmtId="0" fontId="7" fillId="4" borderId="10" xfId="0" applyFont="1" applyFill="1" applyBorder="1" applyAlignment="1"/>
    <xf numFmtId="0" fontId="7" fillId="4" borderId="6" xfId="0" applyFont="1" applyFill="1" applyBorder="1" applyAlignment="1"/>
    <xf numFmtId="0" fontId="5" fillId="10" borderId="1" xfId="0" applyFont="1" applyFill="1" applyBorder="1" applyAlignment="1"/>
    <xf numFmtId="0" fontId="0" fillId="10" borderId="1" xfId="0" applyFill="1" applyBorder="1" applyAlignment="1"/>
    <xf numFmtId="0" fontId="16" fillId="0" borderId="0" xfId="1" applyNumberFormat="1" applyFont="1" applyAlignment="1">
      <alignment horizontal="left" vertical="top" wrapText="1"/>
    </xf>
  </cellXfs>
  <cellStyles count="3">
    <cellStyle name="Гиперссылка" xfId="2" builtinId="8"/>
    <cellStyle name="Обычный" xfId="0" builtinId="0"/>
    <cellStyle name="Обычный_Лист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14</xdr:row>
      <xdr:rowOff>190499</xdr:rowOff>
    </xdr:from>
    <xdr:to>
      <xdr:col>0</xdr:col>
      <xdr:colOff>752475</xdr:colOff>
      <xdr:row>15</xdr:row>
      <xdr:rowOff>581024</xdr:rowOff>
    </xdr:to>
    <xdr:pic>
      <xdr:nvPicPr>
        <xdr:cNvPr id="1025" name="Picture 1" descr="[S] Skin79 The Premier Gold BB cream *10e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3476624"/>
          <a:ext cx="581025" cy="581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18</xdr:row>
      <xdr:rowOff>85724</xdr:rowOff>
    </xdr:from>
    <xdr:to>
      <xdr:col>0</xdr:col>
      <xdr:colOff>790575</xdr:colOff>
      <xdr:row>18</xdr:row>
      <xdr:rowOff>666749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" y="5143499"/>
          <a:ext cx="581025" cy="581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180975</xdr:colOff>
      <xdr:row>19</xdr:row>
      <xdr:rowOff>19049</xdr:rowOff>
    </xdr:from>
    <xdr:to>
      <xdr:col>0</xdr:col>
      <xdr:colOff>952500</xdr:colOff>
      <xdr:row>19</xdr:row>
      <xdr:rowOff>790574</xdr:rowOff>
    </xdr:to>
    <xdr:pic>
      <xdr:nvPicPr>
        <xdr:cNvPr id="1027" name="Picture 3" descr="[S] Skin79 Hot Pink Super Plus BB Cream 5g*10ea  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0975" y="5810249"/>
          <a:ext cx="771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20</xdr:row>
      <xdr:rowOff>171449</xdr:rowOff>
    </xdr:from>
    <xdr:to>
      <xdr:col>0</xdr:col>
      <xdr:colOff>790575</xdr:colOff>
      <xdr:row>21</xdr:row>
      <xdr:rowOff>676274</xdr:rowOff>
    </xdr:to>
    <xdr:pic>
      <xdr:nvPicPr>
        <xdr:cNvPr id="1028" name="Picture 4" descr="[S] Etude Remover kit 2 items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0" y="6829424"/>
          <a:ext cx="695325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22</xdr:row>
      <xdr:rowOff>9525</xdr:rowOff>
    </xdr:from>
    <xdr:to>
      <xdr:col>0</xdr:col>
      <xdr:colOff>809625</xdr:colOff>
      <xdr:row>23</xdr:row>
      <xdr:rowOff>0</xdr:rowOff>
    </xdr:to>
    <xdr:pic>
      <xdr:nvPicPr>
        <xdr:cNvPr id="1029" name="Picture 5" descr="ETUDE HOUSE Missing U Hand Cream 30m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975" y="7610475"/>
          <a:ext cx="628650" cy="628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26</xdr:row>
      <xdr:rowOff>76200</xdr:rowOff>
    </xdr:from>
    <xdr:to>
      <xdr:col>0</xdr:col>
      <xdr:colOff>857250</xdr:colOff>
      <xdr:row>26</xdr:row>
      <xdr:rowOff>704850</xdr:rowOff>
    </xdr:to>
    <xdr:pic>
      <xdr:nvPicPr>
        <xdr:cNvPr id="1031" name="Picture 7" descr="INNISFREE Eco Waterproof Eyebrow 0.75-0.95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8600" y="9982200"/>
          <a:ext cx="628650" cy="628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24</xdr:row>
      <xdr:rowOff>85725</xdr:rowOff>
    </xdr:from>
    <xdr:to>
      <xdr:col>0</xdr:col>
      <xdr:colOff>733425</xdr:colOff>
      <xdr:row>24</xdr:row>
      <xdr:rowOff>542925</xdr:rowOff>
    </xdr:to>
    <xdr:pic>
      <xdr:nvPicPr>
        <xdr:cNvPr id="1032" name="Picture 8" descr="INNISFREE Eco Flat Eyebrow Pencil 0.3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6225" y="9277350"/>
          <a:ext cx="457200" cy="45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24</xdr:row>
      <xdr:rowOff>552449</xdr:rowOff>
    </xdr:from>
    <xdr:to>
      <xdr:col>0</xdr:col>
      <xdr:colOff>847725</xdr:colOff>
      <xdr:row>25</xdr:row>
      <xdr:rowOff>628649</xdr:rowOff>
    </xdr:to>
    <xdr:pic>
      <xdr:nvPicPr>
        <xdr:cNvPr id="1033" name="Picture 9" descr="INNISFREE Jeju Volcanic pore cleansing foam 150ml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09550" y="9744074"/>
          <a:ext cx="638175" cy="638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28</xdr:row>
      <xdr:rowOff>0</xdr:rowOff>
    </xdr:from>
    <xdr:to>
      <xdr:col>0</xdr:col>
      <xdr:colOff>923925</xdr:colOff>
      <xdr:row>28</xdr:row>
      <xdr:rowOff>666750</xdr:rowOff>
    </xdr:to>
    <xdr:pic>
      <xdr:nvPicPr>
        <xdr:cNvPr id="1034" name="Picture 10" descr="It's Skin Green Tea Calming Cleansing Oil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57175" y="11449050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32</xdr:row>
      <xdr:rowOff>427159</xdr:rowOff>
    </xdr:from>
    <xdr:to>
      <xdr:col>0</xdr:col>
      <xdr:colOff>952500</xdr:colOff>
      <xdr:row>35</xdr:row>
      <xdr:rowOff>247649</xdr:rowOff>
    </xdr:to>
    <xdr:pic>
      <xdr:nvPicPr>
        <xdr:cNvPr id="1035" name="Picture 11" descr="помада в стике тон 03 Lioele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33350" y="13600234"/>
          <a:ext cx="819150" cy="6301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9524</xdr:rowOff>
    </xdr:from>
    <xdr:to>
      <xdr:col>0</xdr:col>
      <xdr:colOff>978218</xdr:colOff>
      <xdr:row>35</xdr:row>
      <xdr:rowOff>380999</xdr:rowOff>
    </xdr:to>
    <xdr:pic>
      <xdr:nvPicPr>
        <xdr:cNvPr id="1036" name="Picture 12" descr="Lioele Dollish Тени для век трехцветные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14258924"/>
          <a:ext cx="978218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36</xdr:row>
      <xdr:rowOff>28574</xdr:rowOff>
    </xdr:from>
    <xdr:to>
      <xdr:col>0</xdr:col>
      <xdr:colOff>816293</xdr:colOff>
      <xdr:row>36</xdr:row>
      <xdr:rowOff>590549</xdr:rowOff>
    </xdr:to>
    <xdr:pic>
      <xdr:nvPicPr>
        <xdr:cNvPr id="1037" name="Picture 13" descr="тинт для губ тон 01 Lioele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5725" y="15163799"/>
          <a:ext cx="730568" cy="561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123826</xdr:rowOff>
    </xdr:from>
    <xdr:to>
      <xdr:col>0</xdr:col>
      <xdr:colOff>953121</xdr:colOff>
      <xdr:row>40</xdr:row>
      <xdr:rowOff>285751</xdr:rowOff>
    </xdr:to>
    <xdr:pic>
      <xdr:nvPicPr>
        <xdr:cNvPr id="1039" name="Picture 15" descr="http://testerkorea.com/Media/Uploaded/01%20COSMETICS/06%20MAKE%20UP/01%20FACE/03%20CONCEALER/%E1%84%89%E1%85%B3%E1%84%8F%E1%85%B3%E1%84%85%E1%85%B5%E1%86%AB%E1%84%89%E1%85%A3%E1%86%BA%202014-04-22%20%E1%84%8B%E1%85%A9%E1%84%8C%E1%85%A5%E1%86%AB%209.28.48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6278226"/>
          <a:ext cx="953121" cy="59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42</xdr:row>
      <xdr:rowOff>19049</xdr:rowOff>
    </xdr:from>
    <xdr:to>
      <xdr:col>0</xdr:col>
      <xdr:colOff>885825</xdr:colOff>
      <xdr:row>42</xdr:row>
      <xdr:rowOff>676274</xdr:rowOff>
    </xdr:to>
    <xdr:pic>
      <xdr:nvPicPr>
        <xdr:cNvPr id="1040" name="Picture 16" descr="MISSHA Soft Jelly Cleansing Puff - White Clay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28600" y="17221199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46</xdr:row>
      <xdr:rowOff>169984</xdr:rowOff>
    </xdr:from>
    <xdr:to>
      <xdr:col>0</xdr:col>
      <xdr:colOff>904875</xdr:colOff>
      <xdr:row>46</xdr:row>
      <xdr:rowOff>800099</xdr:rowOff>
    </xdr:to>
    <xdr:pic>
      <xdr:nvPicPr>
        <xdr:cNvPr id="1041" name="Picture 17" descr="Тушь для ресниц Missha The Style 4D Mascara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85725" y="19410484"/>
          <a:ext cx="819150" cy="6301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45</xdr:row>
      <xdr:rowOff>5862</xdr:rowOff>
    </xdr:from>
    <xdr:to>
      <xdr:col>0</xdr:col>
      <xdr:colOff>885825</xdr:colOff>
      <xdr:row>45</xdr:row>
      <xdr:rowOff>628650</xdr:rowOff>
    </xdr:to>
    <xdr:pic>
      <xdr:nvPicPr>
        <xdr:cNvPr id="1042" name="Picture 18" descr="Тени для век Missha The Style Triple perfection Shadow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6200" y="18817737"/>
          <a:ext cx="809625" cy="6227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44</xdr:row>
      <xdr:rowOff>127488</xdr:rowOff>
    </xdr:from>
    <xdr:to>
      <xdr:col>0</xdr:col>
      <xdr:colOff>933450</xdr:colOff>
      <xdr:row>44</xdr:row>
      <xdr:rowOff>742950</xdr:rowOff>
    </xdr:to>
    <xdr:pic>
      <xdr:nvPicPr>
        <xdr:cNvPr id="1043" name="Picture 19" descr="Спонж для лица Missha Konjac Natural Soft Jelly Cleansing Puff - Bamboo Charcoal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33350" y="18958413"/>
          <a:ext cx="800100" cy="6154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43</xdr:row>
      <xdr:rowOff>235926</xdr:rowOff>
    </xdr:from>
    <xdr:to>
      <xdr:col>0</xdr:col>
      <xdr:colOff>933450</xdr:colOff>
      <xdr:row>43</xdr:row>
      <xdr:rowOff>800099</xdr:rowOff>
    </xdr:to>
    <xdr:pic>
      <xdr:nvPicPr>
        <xdr:cNvPr id="1044" name="Picture 20" descr="Сеточка для взбивания пены Missha Bubble Maker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00025" y="18142926"/>
          <a:ext cx="733425" cy="5641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238126</xdr:colOff>
      <xdr:row>48</xdr:row>
      <xdr:rowOff>57149</xdr:rowOff>
    </xdr:from>
    <xdr:to>
      <xdr:col>0</xdr:col>
      <xdr:colOff>923926</xdr:colOff>
      <xdr:row>48</xdr:row>
      <xdr:rowOff>742949</xdr:rowOff>
    </xdr:to>
    <xdr:pic>
      <xdr:nvPicPr>
        <xdr:cNvPr id="1045" name="Picture 21" descr="http://image.thefaceshop.com/tfsglobalWebSrc/upload/product/prd_big_img1_0131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38126" y="21374099"/>
          <a:ext cx="685800" cy="685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50</xdr:row>
      <xdr:rowOff>181896</xdr:rowOff>
    </xdr:from>
    <xdr:to>
      <xdr:col>0</xdr:col>
      <xdr:colOff>904875</xdr:colOff>
      <xdr:row>50</xdr:row>
      <xdr:rowOff>495299</xdr:rowOff>
    </xdr:to>
    <xdr:pic>
      <xdr:nvPicPr>
        <xdr:cNvPr id="24" name="Picture 22" descr="http://testerkorea.com/Media/Uploaded/01%20COSMETICS/03%20BODY/z333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1" y="22984746"/>
          <a:ext cx="809624" cy="3134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49</xdr:row>
      <xdr:rowOff>161925</xdr:rowOff>
    </xdr:from>
    <xdr:to>
      <xdr:col>0</xdr:col>
      <xdr:colOff>933450</xdr:colOff>
      <xdr:row>49</xdr:row>
      <xdr:rowOff>504825</xdr:rowOff>
    </xdr:to>
    <xdr:pic>
      <xdr:nvPicPr>
        <xdr:cNvPr id="1047" name="Picture 23" descr="http://testerkorea.com/Media/Uploaded/01%20COSMETICS/03%20BODY/z333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22269450"/>
          <a:ext cx="885825" cy="342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52</xdr:row>
      <xdr:rowOff>28575</xdr:rowOff>
    </xdr:from>
    <xdr:to>
      <xdr:col>0</xdr:col>
      <xdr:colOff>914400</xdr:colOff>
      <xdr:row>52</xdr:row>
      <xdr:rowOff>695325</xdr:rowOff>
    </xdr:to>
    <xdr:pic>
      <xdr:nvPicPr>
        <xdr:cNvPr id="1049" name="Picture 25" descr="THE SAEM Snail Soothing Gel 300ml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47650" y="24422100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53</xdr:row>
      <xdr:rowOff>68139</xdr:rowOff>
    </xdr:from>
    <xdr:to>
      <xdr:col>0</xdr:col>
      <xdr:colOff>933450</xdr:colOff>
      <xdr:row>53</xdr:row>
      <xdr:rowOff>676274</xdr:rowOff>
    </xdr:to>
    <xdr:pic>
      <xdr:nvPicPr>
        <xdr:cNvPr id="1050" name="Picture 26" descr="Набор антивозрастной для лица The Saem Dr. Beauty Cell ReNew Cream Special Set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42875" y="25233189"/>
          <a:ext cx="790575" cy="6081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49822</xdr:rowOff>
    </xdr:from>
    <xdr:to>
      <xdr:col>1</xdr:col>
      <xdr:colOff>9525</xdr:colOff>
      <xdr:row>59</xdr:row>
      <xdr:rowOff>390524</xdr:rowOff>
    </xdr:to>
    <xdr:pic>
      <xdr:nvPicPr>
        <xdr:cNvPr id="1051" name="Picture 27" descr="Средство для ламинирования волос Lombok (БЕСЦВЕТНЫЙ)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26834122"/>
          <a:ext cx="1000125" cy="7693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60</xdr:row>
      <xdr:rowOff>180975</xdr:rowOff>
    </xdr:from>
    <xdr:to>
      <xdr:col>0</xdr:col>
      <xdr:colOff>861060</xdr:colOff>
      <xdr:row>61</xdr:row>
      <xdr:rowOff>542925</xdr:rowOff>
    </xdr:to>
    <xdr:pic>
      <xdr:nvPicPr>
        <xdr:cNvPr id="2" name="Picture 1" descr="Гель для душа Mizon Refresh Time Body Wash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42875" y="27060525"/>
          <a:ext cx="718185" cy="552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61</xdr:row>
      <xdr:rowOff>695325</xdr:rowOff>
    </xdr:from>
    <xdr:to>
      <xdr:col>0</xdr:col>
      <xdr:colOff>861060</xdr:colOff>
      <xdr:row>62</xdr:row>
      <xdr:rowOff>638175</xdr:rowOff>
    </xdr:to>
    <xdr:pic>
      <xdr:nvPicPr>
        <xdr:cNvPr id="3" name="Picture 2" descr="Улиточный крем-гель от MIZON 45мл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" y="27765375"/>
          <a:ext cx="842010" cy="647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63</xdr:row>
      <xdr:rowOff>114300</xdr:rowOff>
    </xdr:from>
    <xdr:to>
      <xdr:col>0</xdr:col>
      <xdr:colOff>762000</xdr:colOff>
      <xdr:row>63</xdr:row>
      <xdr:rowOff>590550</xdr:rowOff>
    </xdr:to>
    <xdr:pic>
      <xdr:nvPicPr>
        <xdr:cNvPr id="4" name="Picture 3" descr="ГИАЛУРОНОВЫЙ КРЕМ ОТ MIZON 45мл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42875" y="28679775"/>
          <a:ext cx="619125" cy="47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64</xdr:row>
      <xdr:rowOff>66674</xdr:rowOff>
    </xdr:from>
    <xdr:to>
      <xdr:col>0</xdr:col>
      <xdr:colOff>802958</xdr:colOff>
      <xdr:row>64</xdr:row>
      <xdr:rowOff>552449</xdr:rowOff>
    </xdr:to>
    <xdr:pic>
      <xdr:nvPicPr>
        <xdr:cNvPr id="5" name="Picture 4" descr="Крем с экстрактом улитки для век в тубе (25 мл)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71450" y="29356049"/>
          <a:ext cx="631508" cy="485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65</xdr:row>
      <xdr:rowOff>5129</xdr:rowOff>
    </xdr:from>
    <xdr:to>
      <xdr:col>0</xdr:col>
      <xdr:colOff>857250</xdr:colOff>
      <xdr:row>65</xdr:row>
      <xdr:rowOff>561975</xdr:rowOff>
    </xdr:to>
    <xdr:pic>
      <xdr:nvPicPr>
        <xdr:cNvPr id="6" name="Picture 5" descr="Крем с пчелиным ядом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33350" y="30018404"/>
          <a:ext cx="723900" cy="5568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66</xdr:row>
      <xdr:rowOff>85725</xdr:rowOff>
    </xdr:from>
    <xdr:to>
      <xdr:col>0</xdr:col>
      <xdr:colOff>868680</xdr:colOff>
      <xdr:row>66</xdr:row>
      <xdr:rowOff>600075</xdr:rowOff>
    </xdr:to>
    <xdr:pic>
      <xdr:nvPicPr>
        <xdr:cNvPr id="7" name="Picture 6" descr="КРЕМ С ЭКСТРАКТОМ УЛИТКИ Tube 35ml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00025" y="30670500"/>
          <a:ext cx="668655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67</xdr:row>
      <xdr:rowOff>114300</xdr:rowOff>
    </xdr:from>
    <xdr:to>
      <xdr:col>0</xdr:col>
      <xdr:colOff>809625</xdr:colOff>
      <xdr:row>67</xdr:row>
      <xdr:rowOff>685800</xdr:rowOff>
    </xdr:to>
    <xdr:pic>
      <xdr:nvPicPr>
        <xdr:cNvPr id="8" name="Picture 7" descr="КРЕМ С ЭКСТРАКТОМ ЯДА ХРАМОВЫХ ЗМЕЙ SYN AKE MIZON 50 мл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66675" y="31384875"/>
          <a:ext cx="742950" cy="57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68</xdr:row>
      <xdr:rowOff>95249</xdr:rowOff>
    </xdr:from>
    <xdr:to>
      <xdr:col>0</xdr:col>
      <xdr:colOff>879157</xdr:colOff>
      <xdr:row>68</xdr:row>
      <xdr:rowOff>581024</xdr:rowOff>
    </xdr:to>
    <xdr:pic>
      <xdr:nvPicPr>
        <xdr:cNvPr id="9" name="Picture 8" descr="крем сырный мизон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47650" y="32108774"/>
          <a:ext cx="631507" cy="485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69</xdr:row>
      <xdr:rowOff>85724</xdr:rowOff>
    </xdr:from>
    <xdr:to>
      <xdr:col>0</xdr:col>
      <xdr:colOff>888683</xdr:colOff>
      <xdr:row>69</xdr:row>
      <xdr:rowOff>666749</xdr:rowOff>
    </xdr:to>
    <xdr:pic>
      <xdr:nvPicPr>
        <xdr:cNvPr id="10" name="Picture 9" descr="Увлажняющий гель 50 мл от МИЗОН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3350" y="32823149"/>
          <a:ext cx="755333" cy="581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70</xdr:row>
      <xdr:rowOff>85725</xdr:rowOff>
    </xdr:from>
    <xdr:to>
      <xdr:col>0</xdr:col>
      <xdr:colOff>800100</xdr:colOff>
      <xdr:row>70</xdr:row>
      <xdr:rowOff>657225</xdr:rowOff>
    </xdr:to>
    <xdr:pic>
      <xdr:nvPicPr>
        <xdr:cNvPr id="11" name="Picture 10" descr="Маска ночная с улиткой 80мл МИЗОН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7150" y="33613725"/>
          <a:ext cx="742950" cy="57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71</xdr:row>
      <xdr:rowOff>38100</xdr:rowOff>
    </xdr:from>
    <xdr:to>
      <xdr:col>0</xdr:col>
      <xdr:colOff>796290</xdr:colOff>
      <xdr:row>71</xdr:row>
      <xdr:rowOff>628650</xdr:rowOff>
    </xdr:to>
    <xdr:pic>
      <xdr:nvPicPr>
        <xdr:cNvPr id="12" name="Picture 11" descr="НОЧНАЯ ОТБЕЛИВАЮЩАЯ КРЕМ МАСКА С ЛАВАНДОЙ ОТ MIZON 50мл.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8575" y="34347150"/>
          <a:ext cx="767715" cy="59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71</xdr:row>
      <xdr:rowOff>690196</xdr:rowOff>
    </xdr:from>
    <xdr:to>
      <xdr:col>0</xdr:col>
      <xdr:colOff>809625</xdr:colOff>
      <xdr:row>72</xdr:row>
      <xdr:rowOff>581025</xdr:rowOff>
    </xdr:to>
    <xdr:pic>
      <xdr:nvPicPr>
        <xdr:cNvPr id="13" name="Picture 12" descr="ОЧИЩАЮЩАЯ ВУЛКАНИЧЕСКАЯ МАСКА ДЛЯ ПОР ОТ MIZON 80гр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7625" y="34999246"/>
          <a:ext cx="762000" cy="586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73</xdr:row>
      <xdr:rowOff>9525</xdr:rowOff>
    </xdr:from>
    <xdr:to>
      <xdr:col>0</xdr:col>
      <xdr:colOff>923925</xdr:colOff>
      <xdr:row>74</xdr:row>
      <xdr:rowOff>0</xdr:rowOff>
    </xdr:to>
    <xdr:pic>
      <xdr:nvPicPr>
        <xdr:cNvPr id="14" name="Picture 13" descr="УВЛАЖНЯЮЩАЯ ОХЛАЖДАЮЩАЯ МАСКА ОТ MIZON ПИТАЮЩАЯ КРАСНАЯ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80975" y="35775900"/>
          <a:ext cx="742950" cy="57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74</xdr:row>
      <xdr:rowOff>37367</xdr:rowOff>
    </xdr:from>
    <xdr:to>
      <xdr:col>0</xdr:col>
      <xdr:colOff>809625</xdr:colOff>
      <xdr:row>74</xdr:row>
      <xdr:rowOff>542925</xdr:rowOff>
    </xdr:to>
    <xdr:pic>
      <xdr:nvPicPr>
        <xdr:cNvPr id="1038" name="Picture 14" descr="Розовая пудра-порошок для проблемной кожи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52400" y="36384767"/>
          <a:ext cx="657225" cy="5055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75</xdr:row>
      <xdr:rowOff>29308</xdr:rowOff>
    </xdr:from>
    <xdr:to>
      <xdr:col>0</xdr:col>
      <xdr:colOff>857250</xdr:colOff>
      <xdr:row>75</xdr:row>
      <xdr:rowOff>476250</xdr:rowOff>
    </xdr:to>
    <xdr:pic>
      <xdr:nvPicPr>
        <xdr:cNvPr id="15" name="Picture 15" descr="[Mizon] Acence Tea Tree Tock Blemish Spot - 15ml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76225" y="36957733"/>
          <a:ext cx="581025" cy="4469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95250</xdr:colOff>
      <xdr:row>77</xdr:row>
      <xdr:rowOff>352425</xdr:rowOff>
    </xdr:to>
    <xdr:sp macro="" textlink="">
      <xdr:nvSpPr>
        <xdr:cNvPr id="16" name="AutoShape 16" descr="data:image/jpeg;base64,/9j/4AAQSkZJRgABAQAAAQABAAD/2wCEAAkGBxQSEBAQEBAUExAVFxQUEBAVEBEREBMUGBYXFxQUGBQYHCggGBoqHBUVITEhJSsrLi4vFx80ODMsNygtLysBCgoKDg0OGhAQGiwcHBwsLCwsLCwsLCwsLCwsLCwsKyssLCwsLCwsLCw3LCsrLC4rLCwrLDcsNysrOCsrLDc3LP/AABEIALQAtAMBIgACEQEDEQH/xAAcAAEAAQUBAQAAAAAAAAAAAAAABgEDBAUHAgj/xABHEAACAQIDBAYFBgoKAwAAAAAAAQIDEQQSIQUGMUEHEyJRcYEjMmGRoXJzscHC0RQkJTNCVWOz8PFSYmR0kpOjstLjNDVF/8QAGAEBAQEBAQAAAAAAAAAAAAAAAAECAwT/xAAiEQEBAAICAwABBQAAAAAAAAAAAQIRAzESIUEEExQiMmH/2gAMAwEAAhEDEQA/AO4gAAAAAAAAAAAAAKNnnMNj2DwpHsAAAAAAAAAAAAAAAAAAAAAAAAAeZM9FuXEA2YeKxGVqzMpmq2itTNVn0qmZJrzMqD0Rrtn+p5mfRei8/pEKuAA0gAAAAAAAAAAAAAAAAAAAAAo2W5PU81ZGLidoU6bjGc1GUr5I8ZStxtFa2V1r7V3k2sjKZrNoriZ6qq19Uu9qxqK+0qM6k6Ua0HUgoupC/aipXyt+NmRWw2d6iMyhLSzNThcZGPZ1b9iuZlDERnfK72dpd6fGzXJ6odJWwBbovQuGkAAAAAAAAAAAAAAAAAAAAAFia1ZCNuXW1odzw0LPwrVfvJvLiQfeidtq4T24epf/ADYfezP1tLMY/RLwOVbHl+WMfpxp0PtnV66XVI5hgal9s41cupoW/wAUwJfs/wBdLw/j6TO2J+f2h8/B/wChS+4wsFpUh7dfdb7zN2I/xjaC/a0376NP7hUb6hz8S6WqHPxLpYzQAFAAAAAAAAAAAAAAAAAAAY8uL8SDb2P8qYL+71f31ImVfEqE7SjK0vVkoOcb9zy3t56EE6RNmY2ti8JPB0s1ONOUZ1IyhCcW5KWXO3pFqMeCZn61bqJziH6FeBynBTttvFrvoUvhKRqMVvFWqOphIYbGvGQbjP8AGM0YtceEtfGxAcfi8TCo26s4z4O8lnXsb4l6crzTen0Pgpenh8l/SvuM/Yn/AJe0PHDv30mvqPnbYOJ2hUrxVCtXlO8Yq1RaXfNvRLhqdz3ZxE8Mq08fainCj6WrUp56tRdYpWs7tJZbL4Ercy30mtB6y/jkXzB2TX6yHWWaUtYqStLLyujOLFoACoAAAAAAAAAAAAAAAAFqpVt4nupKyMRkrUirnfiRvePfzBYG6xGITqpfmYPPV9l0vV4cyA9KfSLUhVns/Z88rjeOJxK9ZS506dvVa5y79NLHHVhJNtttt6t82+9iS1Ms8Z3Ur2fvk6eOr41Uc7rTqTUHNxyqUm4q6WrSsvI0e1NpOtVnVcbXbeVNNK/K7PezqEYyUqik481FtOxMp7a2S6WWeHqX+SnL3jL/AF5L43LcRDdjeL8DxCruDks0G4qai7RmpOytbgmvM+h93N+sFjmo0K66xr8zNZKr7+y/W8rnzVtNUXNujGahyzvX4FnDYZNrVx1vdcn3jTtjnjjH2JRq20MpS5nGOj3fDEU5UsLj59bRqNQw2L5xn+jSqd+a6Sfera3065h6lnbvHTruZTcZgAKgAAAAAAAAAAAAAAACzX5Gm3m2l+C4LFYlcaVKco6XtJJ5dOetvcbmvy8yKdJ3/pto/Mv6UZrU6fNeHT5u8nrKTd5OT4tv36+06Hu7udGrSU5T4oi+5KpPaGHWIUHRlLLNVHlpu8WlmdtFdnWJVqdKNOlRyuMKUE3Gee8tW7uyvLgbyup6eHkxmWW705vvBs6FBuCd7ENmr5vEk+82KzVZa8yKyur6Xu9Dla4fj462uYmNqjPNGWr8S/NqTcnp/I8WS/mPJ33606RuJRjiKFWhV1jJWkv0teafJrimdb3bxcquEoTm71MmWpLhecG4Tfvi35nG+jCp2591l4HWNypfia9lXELy66Zrb0cH9UwhK6TPRZw3qR8EXUadFQAAAAAAAAAAAAAAAWMRxXmRXpPf5H2h8y/pRKcTxXn9RE+k9/kfaHzT+lGb218fPGyGuugm7LW8rQeTsu07S0du5nU9jYuEoTtSjTsk5QTpya49h6K3C+ncciwFZxqRcWlPXV2aWjXB6e86RsevUdKUbq6UYXzueZRT1V/V4v4lyeDluqwNsunKcouhGLtJSqqdO0ZLg0m0m2q8bptfo2fE0WGxVOhQhGtTzTtNWtTzwvNSvbi/Va14JteGZteFROqpUYygleUesy6ejWtvmU7e1mBioV68YxlStK8pW61W58INdnjxuYqYX+LOzKNXXD5X1SzJxj2nLLk0k12nZrjzZYxW0oU4wXUJZk2ksjUXeE+Pell0a0vHinYwatZwhG9CPVO0oR62U1mXajNPktX2f6z7zXYvEueW8VG127N9ptRTlbldQiSNOgbhYzPWl7I2u7Zn2m7u2l9Tp+4z/FH89if38zj3RtP0svBfSdc3BlfBv2V8WvdiKiNfHo4Okzwz7EfBF5FjDerHwRfRt1qoACAAAAAAAAAAAFCpQDHxT1REekx32RtD5qT+KJXjHqvMiXSOr7Kx6/Yy+oze2vj5roVLNNW81dE23dxvZm3GF9P0bLRESo+iqQm1GSV9Gs0W8rtdc1exMNhY2nmbjGMIJwyxkrpRjGrpJ2d79hN+Zqx4eTHz9ytNtTaF5STpU9VJXs72aSv5W+LNdLaEW5Ww1NXau0n3cOOht6uOorq+sdPq06PYUfSqSnF1ZSdtY2zfCxG9oY6nONGUKeSpaXXRWkc11lce5W5ctTncavHxXTLWJSUVGnBNWvK127X4+8tTxevqx9nZWneYH4SeVW15kkq/p1P+jh+ll4I69uNG2Gmv7RiX76rf1nH+jSXpJeCOxbnaUKq/b1/95vTvwzU0l+F9WPgjIRj4X1V4IyDTpQABAAAAAAAAAAAAABh42PB+JHd8cHKvgMZRppuc6U1Bc5O17L28iVzgndPg+Rr8VhJrWnKLXOE09fCS4eaZLFnv0+TcfWV8r0lHSUWssk+aaeqZn4DHwUWnLX3n0NtXd2liJZsTs6nVnwz3pzdvlOzfmaWv0fYGX/ymvk5Y/bG/WnOfjzWnBMS4t3vfyLcFH+h8Dus+jvA/q2r5St9sR6O8D+rq3nU/7DnlNn7b124fO3dbyLMv40O9w6PsF+rKnnNNfGoZFLcTBr1dkx8ZdX/zJ4rODX1yXcjH06FRyqTUU7at2O07pKX4O5yjKOepUnCMotSyyl2NHqr8S7s/danTknSwOHotcJ2TkvBJfaRIMNgLPNOTlLlooxXe0l9Z0dJj4sygrJeBfPEUezTIAAAAAAAAAAAAAAAAAAKAqAKAqAKWFioApYWKgAAAAAAAAAAAAYAFCoAAAAAAAAAAAAAAAAAAAAAAAAAAAAf/2Q=="/>
        <xdr:cNvSpPr>
          <a:spLocks noChangeAspect="1" noChangeArrowheads="1"/>
        </xdr:cNvSpPr>
      </xdr:nvSpPr>
      <xdr:spPr bwMode="auto">
        <a:xfrm>
          <a:off x="0" y="37499925"/>
          <a:ext cx="1085850" cy="108585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381001</xdr:colOff>
      <xdr:row>76</xdr:row>
      <xdr:rowOff>95250</xdr:rowOff>
    </xdr:from>
    <xdr:to>
      <xdr:col>0</xdr:col>
      <xdr:colOff>857250</xdr:colOff>
      <xdr:row>76</xdr:row>
      <xdr:rowOff>571499</xdr:rowOff>
    </xdr:to>
    <xdr:pic>
      <xdr:nvPicPr>
        <xdr:cNvPr id="18" name="Picture 18" descr="http://i1.irk-mizon.ru/1/3054/30531445/075a3e/probnik-mizon-peptide-500-5ml-peptidnaya-syvorotka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1001" y="37595175"/>
          <a:ext cx="476249" cy="4762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400051</xdr:colOff>
      <xdr:row>77</xdr:row>
      <xdr:rowOff>66675</xdr:rowOff>
    </xdr:from>
    <xdr:to>
      <xdr:col>0</xdr:col>
      <xdr:colOff>866775</xdr:colOff>
      <xdr:row>77</xdr:row>
      <xdr:rowOff>533399</xdr:rowOff>
    </xdr:to>
    <xdr:pic>
      <xdr:nvPicPr>
        <xdr:cNvPr id="19" name="Picture 19" descr="http://sweetness.com.ua/image/cache/data/mizon/pore/mizon-pore-essence-sample-500x50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00051" y="38300025"/>
          <a:ext cx="466724" cy="4667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77</xdr:row>
      <xdr:rowOff>630847</xdr:rowOff>
    </xdr:from>
    <xdr:to>
      <xdr:col>1</xdr:col>
      <xdr:colOff>28575</xdr:colOff>
      <xdr:row>79</xdr:row>
      <xdr:rowOff>314324</xdr:rowOff>
    </xdr:to>
    <xdr:pic>
      <xdr:nvPicPr>
        <xdr:cNvPr id="20" name="Picture 20" descr="MIZON REFRESH TIME PEELING GEL 120ml - Пилинг для лица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9050" y="38864197"/>
          <a:ext cx="1000125" cy="7693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80</xdr:row>
      <xdr:rowOff>123092</xdr:rowOff>
    </xdr:from>
    <xdr:to>
      <xdr:col>0</xdr:col>
      <xdr:colOff>809625</xdr:colOff>
      <xdr:row>80</xdr:row>
      <xdr:rowOff>628650</xdr:rowOff>
    </xdr:to>
    <xdr:pic>
      <xdr:nvPicPr>
        <xdr:cNvPr id="21" name="Picture 21" descr="ВВ КРЕМ С УЛИТКОЙ ОТ MIZON 50 мл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52400" y="39870917"/>
          <a:ext cx="657225" cy="5055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80</xdr:row>
      <xdr:rowOff>625718</xdr:rowOff>
    </xdr:from>
    <xdr:to>
      <xdr:col>0</xdr:col>
      <xdr:colOff>962025</xdr:colOff>
      <xdr:row>81</xdr:row>
      <xdr:rowOff>581024</xdr:rowOff>
    </xdr:to>
    <xdr:pic>
      <xdr:nvPicPr>
        <xdr:cNvPr id="1046" name="Picture 22" descr="УВЛАЖНЯЮЩИЙ ВВ КРЕМ ОТ MIZON 50мл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90500" y="40373543"/>
          <a:ext cx="771525" cy="5934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82</xdr:row>
      <xdr:rowOff>63103</xdr:rowOff>
    </xdr:from>
    <xdr:to>
      <xdr:col>0</xdr:col>
      <xdr:colOff>838200</xdr:colOff>
      <xdr:row>82</xdr:row>
      <xdr:rowOff>695325</xdr:rowOff>
    </xdr:to>
    <xdr:pic>
      <xdr:nvPicPr>
        <xdr:cNvPr id="22" name="Picture 23" descr="http://www.aziadom.ru/image/cache/568-531/data/mizon_aloe_90_soothing_gel_2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61925" y="41039653"/>
          <a:ext cx="676275" cy="6322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83</xdr:row>
      <xdr:rowOff>391989</xdr:rowOff>
    </xdr:from>
    <xdr:to>
      <xdr:col>0</xdr:col>
      <xdr:colOff>866775</xdr:colOff>
      <xdr:row>85</xdr:row>
      <xdr:rowOff>19049</xdr:rowOff>
    </xdr:to>
    <xdr:pic>
      <xdr:nvPicPr>
        <xdr:cNvPr id="23" name="Picture 24" descr="КРЕМ ПРЕМИУМ КЛАССА НА ОСНОВЕ СЕКРЕЦИИ ЧЕРНОЙ УЛИТКИ ОТ MIZON 50 мл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6200" y="42206739"/>
          <a:ext cx="790575" cy="6081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314325</xdr:colOff>
      <xdr:row>85</xdr:row>
      <xdr:rowOff>133349</xdr:rowOff>
    </xdr:from>
    <xdr:to>
      <xdr:col>0</xdr:col>
      <xdr:colOff>747713</xdr:colOff>
      <xdr:row>85</xdr:row>
      <xdr:rowOff>466724</xdr:rowOff>
    </xdr:to>
    <xdr:pic>
      <xdr:nvPicPr>
        <xdr:cNvPr id="25" name="Picture 25" descr="МАСКА ОТ МОРЩИН &quot;БОТОКС ЭФФЕКТ&quot;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14325" y="42929174"/>
          <a:ext cx="433388" cy="333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85</xdr:row>
      <xdr:rowOff>537796</xdr:rowOff>
    </xdr:from>
    <xdr:to>
      <xdr:col>0</xdr:col>
      <xdr:colOff>866775</xdr:colOff>
      <xdr:row>86</xdr:row>
      <xdr:rowOff>552450</xdr:rowOff>
    </xdr:to>
    <xdr:pic>
      <xdr:nvPicPr>
        <xdr:cNvPr id="26" name="Picture 26" descr="Сыворотка для проблемной кожи 30мл - Acence blemish spot solution serum 30 ml.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04775" y="43333621"/>
          <a:ext cx="762000" cy="586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86</xdr:row>
      <xdr:rowOff>519479</xdr:rowOff>
    </xdr:from>
    <xdr:to>
      <xdr:col>0</xdr:col>
      <xdr:colOff>895350</xdr:colOff>
      <xdr:row>88</xdr:row>
      <xdr:rowOff>38100</xdr:rowOff>
    </xdr:to>
    <xdr:pic>
      <xdr:nvPicPr>
        <xdr:cNvPr id="27" name="Picture 27" descr="ТОНИК ДЛЯ ПРОБЛЕМНОЙ КОЖИ ОТ MIZON 150мл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7625" y="43886804"/>
          <a:ext cx="847725" cy="6520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88</xdr:row>
      <xdr:rowOff>73268</xdr:rowOff>
    </xdr:from>
    <xdr:to>
      <xdr:col>0</xdr:col>
      <xdr:colOff>762000</xdr:colOff>
      <xdr:row>88</xdr:row>
      <xdr:rowOff>571499</xdr:rowOff>
    </xdr:to>
    <xdr:pic>
      <xdr:nvPicPr>
        <xdr:cNvPr id="1052" name="Picture 28" descr="ЭМУЛЬСИЯ ДЛЯ ПРОБЛЕМНОЙ КОЖИ ОТ MIZON 150мл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14300" y="44574068"/>
          <a:ext cx="647700" cy="498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89</xdr:row>
      <xdr:rowOff>33704</xdr:rowOff>
    </xdr:from>
    <xdr:to>
      <xdr:col>0</xdr:col>
      <xdr:colOff>847725</xdr:colOff>
      <xdr:row>89</xdr:row>
      <xdr:rowOff>590550</xdr:rowOff>
    </xdr:to>
    <xdr:pic>
      <xdr:nvPicPr>
        <xdr:cNvPr id="1053" name="Picture 29" descr="ПЕНКА ДЛЯ УМЫВАНИЯ С УЛИТКОЙ ОТ MIZON 60мл.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23825" y="45125054"/>
          <a:ext cx="723900" cy="5568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90</xdr:row>
      <xdr:rowOff>69605</xdr:rowOff>
    </xdr:from>
    <xdr:to>
      <xdr:col>0</xdr:col>
      <xdr:colOff>876300</xdr:colOff>
      <xdr:row>91</xdr:row>
      <xdr:rowOff>9524</xdr:rowOff>
    </xdr:to>
    <xdr:pic>
      <xdr:nvPicPr>
        <xdr:cNvPr id="1054" name="Picture 30" descr="РИСОВАЯ ПЕНКА ДЛЯ УМЫВАНИЯ ОТ MIZON 150мл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38100" y="45770555"/>
          <a:ext cx="838200" cy="6447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91</xdr:row>
      <xdr:rowOff>53487</xdr:rowOff>
    </xdr:from>
    <xdr:to>
      <xdr:col>0</xdr:col>
      <xdr:colOff>895350</xdr:colOff>
      <xdr:row>92</xdr:row>
      <xdr:rowOff>19050</xdr:rowOff>
    </xdr:to>
    <xdr:pic>
      <xdr:nvPicPr>
        <xdr:cNvPr id="1055" name="Picture 31" descr="ПЕНКА ДЛЯ УМЫВАНИЯ ПРОБЛЕМНОЙ КОЖИ ОТ MIZON 150мл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85725" y="46459287"/>
          <a:ext cx="809625" cy="6227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92</xdr:row>
      <xdr:rowOff>66675</xdr:rowOff>
    </xdr:from>
    <xdr:to>
      <xdr:col>0</xdr:col>
      <xdr:colOff>828675</xdr:colOff>
      <xdr:row>92</xdr:row>
      <xdr:rowOff>771525</xdr:rowOff>
    </xdr:to>
    <xdr:pic>
      <xdr:nvPicPr>
        <xdr:cNvPr id="1056" name="Picture 32" descr="http://i1.irk-mizon.ru/1/3054/30530227/075a3e/probnik-mizon-collagen-power-lifting-cream-2ml-lifting-krem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3825" y="47129700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94</xdr:row>
      <xdr:rowOff>179509</xdr:rowOff>
    </xdr:from>
    <xdr:to>
      <xdr:col>0</xdr:col>
      <xdr:colOff>714375</xdr:colOff>
      <xdr:row>94</xdr:row>
      <xdr:rowOff>619124</xdr:rowOff>
    </xdr:to>
    <xdr:pic>
      <xdr:nvPicPr>
        <xdr:cNvPr id="1057" name="Picture 33" descr="Correct Combo Cream Radiance Skin SPF25/PA++ Mizon Корректирующий комбо-крем, придающий сияние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42875" y="48385534"/>
          <a:ext cx="571500" cy="439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100</xdr:row>
      <xdr:rowOff>72537</xdr:rowOff>
    </xdr:from>
    <xdr:to>
      <xdr:col>0</xdr:col>
      <xdr:colOff>885825</xdr:colOff>
      <xdr:row>100</xdr:row>
      <xdr:rowOff>695325</xdr:rowOff>
    </xdr:to>
    <xdr:pic>
      <xdr:nvPicPr>
        <xdr:cNvPr id="1058" name="Picture 34" descr="ШАМПУНЬ ОТ MIZON 300мл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76200" y="51231312"/>
          <a:ext cx="809625" cy="6227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98</xdr:row>
      <xdr:rowOff>118696</xdr:rowOff>
    </xdr:from>
    <xdr:to>
      <xdr:col>0</xdr:col>
      <xdr:colOff>895350</xdr:colOff>
      <xdr:row>98</xdr:row>
      <xdr:rowOff>704850</xdr:rowOff>
    </xdr:to>
    <xdr:pic>
      <xdr:nvPicPr>
        <xdr:cNvPr id="1059" name="Picture 35" descr="КОЛЛАГЕНОВЫЙ ЛИФТИНГ ТОНЕР ОТ MIZON 120 мл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33350" y="51048871"/>
          <a:ext cx="762000" cy="586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97</xdr:row>
      <xdr:rowOff>60080</xdr:rowOff>
    </xdr:from>
    <xdr:to>
      <xdr:col>0</xdr:col>
      <xdr:colOff>828675</xdr:colOff>
      <xdr:row>97</xdr:row>
      <xdr:rowOff>609599</xdr:rowOff>
    </xdr:to>
    <xdr:pic>
      <xdr:nvPicPr>
        <xdr:cNvPr id="1060" name="Picture 36" descr="ТОНИК. ГАМАМЕЛИС ОТ MIZON 210 мл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14300" y="50275880"/>
          <a:ext cx="714375" cy="5495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95</xdr:row>
      <xdr:rowOff>38099</xdr:rowOff>
    </xdr:from>
    <xdr:to>
      <xdr:col>0</xdr:col>
      <xdr:colOff>879158</xdr:colOff>
      <xdr:row>95</xdr:row>
      <xdr:rowOff>619124</xdr:rowOff>
    </xdr:to>
    <xdr:pic>
      <xdr:nvPicPr>
        <xdr:cNvPr id="1061" name="Picture 37" descr="КРЕМ ПЛАЦЕНТАРНЫЙ ОТ MIZON 50 мл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23825" y="48948974"/>
          <a:ext cx="755333" cy="581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96</xdr:row>
      <xdr:rowOff>71071</xdr:rowOff>
    </xdr:from>
    <xdr:to>
      <xdr:col>0</xdr:col>
      <xdr:colOff>847725</xdr:colOff>
      <xdr:row>96</xdr:row>
      <xdr:rowOff>657225</xdr:rowOff>
    </xdr:to>
    <xdr:pic>
      <xdr:nvPicPr>
        <xdr:cNvPr id="1062" name="Picture 38" descr="ПЕПТИДНЫЙ КРЕМ ОТ MIZON 50 мл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85725" y="49620121"/>
          <a:ext cx="762000" cy="586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109</xdr:row>
      <xdr:rowOff>66675</xdr:rowOff>
    </xdr:from>
    <xdr:to>
      <xdr:col>0</xdr:col>
      <xdr:colOff>904875</xdr:colOff>
      <xdr:row>109</xdr:row>
      <xdr:rowOff>733425</xdr:rowOff>
    </xdr:to>
    <xdr:pic>
      <xdr:nvPicPr>
        <xdr:cNvPr id="1063" name="Picture 39" descr="[S] Tonymoly Aquaporin moisture cream 1ml*10ea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38125" y="55759350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110</xdr:row>
      <xdr:rowOff>66675</xdr:rowOff>
    </xdr:from>
    <xdr:to>
      <xdr:col>0</xdr:col>
      <xdr:colOff>952500</xdr:colOff>
      <xdr:row>110</xdr:row>
      <xdr:rowOff>733425</xdr:rowOff>
    </xdr:to>
    <xdr:pic>
      <xdr:nvPicPr>
        <xdr:cNvPr id="1065" name="Picture 41" descr="[S] Tonymoly Tony lab ac control skin care set 2 items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85750" y="56635650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111</xdr:row>
      <xdr:rowOff>29308</xdr:rowOff>
    </xdr:from>
    <xdr:to>
      <xdr:col>0</xdr:col>
      <xdr:colOff>790575</xdr:colOff>
      <xdr:row>111</xdr:row>
      <xdr:rowOff>571500</xdr:rowOff>
    </xdr:to>
    <xdr:pic>
      <xdr:nvPicPr>
        <xdr:cNvPr id="1066" name="Picture 42" descr="Tony Moly Тинт  для губ 1мл вишня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85725" y="57512683"/>
          <a:ext cx="704850" cy="5421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112</xdr:row>
      <xdr:rowOff>57150</xdr:rowOff>
    </xdr:from>
    <xdr:to>
      <xdr:col>0</xdr:col>
      <xdr:colOff>929640</xdr:colOff>
      <xdr:row>112</xdr:row>
      <xdr:rowOff>742950</xdr:rowOff>
    </xdr:to>
    <xdr:pic>
      <xdr:nvPicPr>
        <xdr:cNvPr id="1067" name="Picture 43" descr="(ПРОБНИК) гель с улиткой 5мл Pure Eco Snail Moisture Gel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8100" y="58207275"/>
          <a:ext cx="891540" cy="685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113</xdr:row>
      <xdr:rowOff>109171</xdr:rowOff>
    </xdr:from>
    <xdr:to>
      <xdr:col>0</xdr:col>
      <xdr:colOff>885825</xdr:colOff>
      <xdr:row>113</xdr:row>
      <xdr:rowOff>695325</xdr:rowOff>
    </xdr:to>
    <xdr:pic>
      <xdr:nvPicPr>
        <xdr:cNvPr id="1068" name="Picture 44" descr="Крем для лица TONY MOLY RED APPLETOX HONEY CREAM пробник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23825" y="59021296"/>
          <a:ext cx="762000" cy="586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190501</xdr:colOff>
      <xdr:row>114</xdr:row>
      <xdr:rowOff>76198</xdr:rowOff>
    </xdr:from>
    <xdr:to>
      <xdr:col>0</xdr:col>
      <xdr:colOff>647701</xdr:colOff>
      <xdr:row>114</xdr:row>
      <xdr:rowOff>533398</xdr:rowOff>
    </xdr:to>
    <xdr:pic>
      <xdr:nvPicPr>
        <xdr:cNvPr id="1069" name="Picture 45" descr="http://www.lunifera.ru/media/catalog/product/cache/1/image/9df78eab33525d08d6e5fb8d27136e95/t/m/tmem010_2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90501" y="59836048"/>
          <a:ext cx="457200" cy="45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114</xdr:row>
      <xdr:rowOff>590549</xdr:rowOff>
    </xdr:from>
    <xdr:to>
      <xdr:col>0</xdr:col>
      <xdr:colOff>866775</xdr:colOff>
      <xdr:row>115</xdr:row>
      <xdr:rowOff>647699</xdr:rowOff>
    </xdr:to>
    <xdr:pic>
      <xdr:nvPicPr>
        <xdr:cNvPr id="1070" name="Picture 46" descr="[S] Tonymoly l'm real tea tree sebum &amp; pore lotion 1ml*10ea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33350" y="60350399"/>
          <a:ext cx="733425" cy="733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116</xdr:row>
      <xdr:rowOff>123824</xdr:rowOff>
    </xdr:from>
    <xdr:to>
      <xdr:col>0</xdr:col>
      <xdr:colOff>828675</xdr:colOff>
      <xdr:row>116</xdr:row>
      <xdr:rowOff>723899</xdr:rowOff>
    </xdr:to>
    <xdr:pic>
      <xdr:nvPicPr>
        <xdr:cNvPr id="1071" name="Picture 47" descr="[S] Tonymoly Tomatox Magic Massage Pack *10ea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28600" y="61455299"/>
          <a:ext cx="600075" cy="600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117</xdr:row>
      <xdr:rowOff>57150</xdr:rowOff>
    </xdr:from>
    <xdr:to>
      <xdr:col>0</xdr:col>
      <xdr:colOff>733425</xdr:colOff>
      <xdr:row>117</xdr:row>
      <xdr:rowOff>552450</xdr:rowOff>
    </xdr:to>
    <xdr:pic>
      <xdr:nvPicPr>
        <xdr:cNvPr id="1072" name="Picture 48" descr="[S] Tonymoly Intense Care Dual Effect Sleeping Pack 1ml*10ea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 flipV="1">
          <a:off x="238125" y="62322075"/>
          <a:ext cx="495300" cy="495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117</xdr:row>
      <xdr:rowOff>552450</xdr:rowOff>
    </xdr:from>
    <xdr:to>
      <xdr:col>0</xdr:col>
      <xdr:colOff>857250</xdr:colOff>
      <xdr:row>118</xdr:row>
      <xdr:rowOff>638175</xdr:rowOff>
    </xdr:to>
    <xdr:pic>
      <xdr:nvPicPr>
        <xdr:cNvPr id="1073" name="Picture 49" descr="[S] Tonymoly Floria brightening peeling gel 1ml*10ea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52400" y="62817375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119</xdr:row>
      <xdr:rowOff>180974</xdr:rowOff>
    </xdr:from>
    <xdr:to>
      <xdr:col>0</xdr:col>
      <xdr:colOff>854393</xdr:colOff>
      <xdr:row>120</xdr:row>
      <xdr:rowOff>247649</xdr:rowOff>
    </xdr:to>
    <xdr:pic>
      <xdr:nvPicPr>
        <xdr:cNvPr id="1074" name="Picture 50" descr="BERRY TRENDY HAIR shampoo шампунь для волос 500мл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0" y="63760349"/>
          <a:ext cx="854393" cy="657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164</xdr:row>
      <xdr:rowOff>57150</xdr:rowOff>
    </xdr:from>
    <xdr:to>
      <xdr:col>0</xdr:col>
      <xdr:colOff>877252</xdr:colOff>
      <xdr:row>164</xdr:row>
      <xdr:rowOff>600074</xdr:rowOff>
    </xdr:to>
    <xdr:pic>
      <xdr:nvPicPr>
        <xdr:cNvPr id="1075" name="Picture 51" descr="Интенсивный увлажняющий сливочный крем для тела Объем: 300 мл.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71450" y="79943325"/>
          <a:ext cx="705802" cy="5429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154</xdr:row>
      <xdr:rowOff>21247</xdr:rowOff>
    </xdr:from>
    <xdr:to>
      <xdr:col>0</xdr:col>
      <xdr:colOff>800100</xdr:colOff>
      <xdr:row>154</xdr:row>
      <xdr:rowOff>504824</xdr:rowOff>
    </xdr:to>
    <xdr:pic>
      <xdr:nvPicPr>
        <xdr:cNvPr id="1076" name="Picture 52" descr="Крем для лица TONY MOLY RED APPLETOX HONEY CREAM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71450" y="84669922"/>
          <a:ext cx="628650" cy="4835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142</xdr:row>
      <xdr:rowOff>24912</xdr:rowOff>
    </xdr:from>
    <xdr:to>
      <xdr:col>0</xdr:col>
      <xdr:colOff>819150</xdr:colOff>
      <xdr:row>142</xdr:row>
      <xdr:rowOff>552450</xdr:rowOff>
    </xdr:to>
    <xdr:pic>
      <xdr:nvPicPr>
        <xdr:cNvPr id="1077" name="Picture 53" descr="Отбеливающий крем для лица Tony Moly - Panda's Dream White Magic Cream TONY MOLY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33350" y="72624462"/>
          <a:ext cx="685800" cy="5275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132</xdr:row>
      <xdr:rowOff>67408</xdr:rowOff>
    </xdr:from>
    <xdr:to>
      <xdr:col>0</xdr:col>
      <xdr:colOff>771525</xdr:colOff>
      <xdr:row>132</xdr:row>
      <xdr:rowOff>514350</xdr:rowOff>
    </xdr:to>
    <xdr:pic>
      <xdr:nvPicPr>
        <xdr:cNvPr id="1078" name="Picture 54" descr="Эмульсия против акне TONYMOLY Dr. TONY AC Control Emulsion 130мл.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90500" y="69095083"/>
          <a:ext cx="581025" cy="4469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144</xdr:row>
      <xdr:rowOff>66675</xdr:rowOff>
    </xdr:from>
    <xdr:to>
      <xdr:col>0</xdr:col>
      <xdr:colOff>775335</xdr:colOff>
      <xdr:row>144</xdr:row>
      <xdr:rowOff>619125</xdr:rowOff>
    </xdr:to>
    <xdr:pic>
      <xdr:nvPicPr>
        <xdr:cNvPr id="1079" name="Picture 55" descr="Changing U Magic Foot Peeling Shoes пилинг для ног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57150" y="73971150"/>
          <a:ext cx="718185" cy="552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135</xdr:row>
      <xdr:rowOff>57150</xdr:rowOff>
    </xdr:from>
    <xdr:to>
      <xdr:col>0</xdr:col>
      <xdr:colOff>765810</xdr:colOff>
      <xdr:row>135</xdr:row>
      <xdr:rowOff>514350</xdr:rowOff>
    </xdr:to>
    <xdr:pic>
      <xdr:nvPicPr>
        <xdr:cNvPr id="1080" name="Picture 56" descr="[Tony Moly] Egg Pore Nose Pack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71450" y="70580250"/>
          <a:ext cx="594360" cy="45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149</xdr:row>
      <xdr:rowOff>28575</xdr:rowOff>
    </xdr:from>
    <xdr:to>
      <xdr:col>0</xdr:col>
      <xdr:colOff>727710</xdr:colOff>
      <xdr:row>149</xdr:row>
      <xdr:rowOff>485775</xdr:rowOff>
    </xdr:to>
    <xdr:pic>
      <xdr:nvPicPr>
        <xdr:cNvPr id="1081" name="Picture 57" descr="МНОГОФУНКЦИОНАЛЬНЫЙ БИ БИ КРЕМ LUMINUS GODDESS AURA BB CREAM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33350" y="76619100"/>
          <a:ext cx="594360" cy="45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146</xdr:row>
      <xdr:rowOff>368543</xdr:rowOff>
    </xdr:from>
    <xdr:to>
      <xdr:col>0</xdr:col>
      <xdr:colOff>714375</xdr:colOff>
      <xdr:row>148</xdr:row>
      <xdr:rowOff>9524</xdr:rowOff>
    </xdr:to>
    <xdr:pic>
      <xdr:nvPicPr>
        <xdr:cNvPr id="1082" name="Picture 58" descr="KISS KISS LIP Essence Balm SPF15,PA+ - чудо-эссенция для губ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66675" y="75673193"/>
          <a:ext cx="647700" cy="498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160</xdr:row>
      <xdr:rowOff>95250</xdr:rowOff>
    </xdr:from>
    <xdr:to>
      <xdr:col>0</xdr:col>
      <xdr:colOff>704850</xdr:colOff>
      <xdr:row>160</xdr:row>
      <xdr:rowOff>476250</xdr:rowOff>
    </xdr:to>
    <xdr:pic>
      <xdr:nvPicPr>
        <xdr:cNvPr id="1083" name="Picture 59" descr="7DAYS Tatoo EYEBROW 02 Карандаш-тату для бровей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09550" y="80743425"/>
          <a:ext cx="495300" cy="38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150</xdr:row>
      <xdr:rowOff>0</xdr:rowOff>
    </xdr:from>
    <xdr:to>
      <xdr:col>0</xdr:col>
      <xdr:colOff>741045</xdr:colOff>
      <xdr:row>151</xdr:row>
      <xdr:rowOff>9525</xdr:rowOff>
    </xdr:to>
    <xdr:pic>
      <xdr:nvPicPr>
        <xdr:cNvPr id="1084" name="Picture 60" descr="BACKSTAGE Self Smoky Eye Collection 03  Тени + подводка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71450" y="77276325"/>
          <a:ext cx="569595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161</xdr:row>
      <xdr:rowOff>112101</xdr:rowOff>
    </xdr:from>
    <xdr:to>
      <xdr:col>0</xdr:col>
      <xdr:colOff>923925</xdr:colOff>
      <xdr:row>162</xdr:row>
      <xdr:rowOff>390524</xdr:rowOff>
    </xdr:to>
    <xdr:pic>
      <xdr:nvPicPr>
        <xdr:cNvPr id="1085" name="Picture 61" descr="Компактная пудра с экстрактом хлопка ТОН 01 И 02 Tony Moly Dear Me Petite Cotton Pact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90500" y="89380401"/>
          <a:ext cx="733425" cy="5641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163</xdr:row>
      <xdr:rowOff>0</xdr:rowOff>
    </xdr:from>
    <xdr:to>
      <xdr:col>0</xdr:col>
      <xdr:colOff>697230</xdr:colOff>
      <xdr:row>163</xdr:row>
      <xdr:rowOff>419100</xdr:rowOff>
    </xdr:to>
    <xdr:pic>
      <xdr:nvPicPr>
        <xdr:cNvPr id="1086" name="Picture 62" descr="TONY MOLY Kiss Kiss Lip Scrub скраб для губ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52400" y="82048350"/>
          <a:ext cx="544830" cy="419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166</xdr:row>
      <xdr:rowOff>680671</xdr:rowOff>
    </xdr:from>
    <xdr:to>
      <xdr:col>0</xdr:col>
      <xdr:colOff>933450</xdr:colOff>
      <xdr:row>168</xdr:row>
      <xdr:rowOff>257175</xdr:rowOff>
    </xdr:to>
    <xdr:pic>
      <xdr:nvPicPr>
        <xdr:cNvPr id="1087" name="Picture 63" descr="[TONYMOLY] Delight Tony Tint #01,02,03  9 мл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71450" y="84081571"/>
          <a:ext cx="762000" cy="586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148</xdr:row>
      <xdr:rowOff>57150</xdr:rowOff>
    </xdr:from>
    <xdr:to>
      <xdr:col>0</xdr:col>
      <xdr:colOff>784860</xdr:colOff>
      <xdr:row>148</xdr:row>
      <xdr:rowOff>514350</xdr:rowOff>
    </xdr:to>
    <xdr:pic>
      <xdr:nvPicPr>
        <xdr:cNvPr id="1088" name="Picture 64" descr="Бальзам-блеск для губ TONY MOLY - Mini Berry LIP Balm SPF15 PA+ TONY MOLY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90500" y="76219050"/>
          <a:ext cx="594360" cy="45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146</xdr:row>
      <xdr:rowOff>8792</xdr:rowOff>
    </xdr:from>
    <xdr:to>
      <xdr:col>0</xdr:col>
      <xdr:colOff>742950</xdr:colOff>
      <xdr:row>146</xdr:row>
      <xdr:rowOff>419100</xdr:rowOff>
    </xdr:to>
    <xdr:pic>
      <xdr:nvPicPr>
        <xdr:cNvPr id="1089" name="Picture 65" descr="Тональная база Tony Moly Face Mix Make Up Base 30 мл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9550" y="75313442"/>
          <a:ext cx="533400" cy="4103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143</xdr:row>
      <xdr:rowOff>93784</xdr:rowOff>
    </xdr:from>
    <xdr:to>
      <xdr:col>0</xdr:col>
      <xdr:colOff>790574</xdr:colOff>
      <xdr:row>143</xdr:row>
      <xdr:rowOff>533399</xdr:rowOff>
    </xdr:to>
    <xdr:pic>
      <xdr:nvPicPr>
        <xdr:cNvPr id="1090" name="Picture 66" descr="Осветляющий стик для глаз Tony Moly Panda's Dream Brightening Eye Base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190500" y="73826809"/>
          <a:ext cx="600074" cy="439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174</xdr:row>
      <xdr:rowOff>19049</xdr:rowOff>
    </xdr:from>
    <xdr:to>
      <xdr:col>0</xdr:col>
      <xdr:colOff>942023</xdr:colOff>
      <xdr:row>175</xdr:row>
      <xdr:rowOff>285749</xdr:rowOff>
    </xdr:to>
    <xdr:pic>
      <xdr:nvPicPr>
        <xdr:cNvPr id="1091" name="Picture 67" descr="Тушь для ресниц Tony Moly Delight Circle Lens Mascara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38100" y="86553674"/>
          <a:ext cx="903923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140</xdr:row>
      <xdr:rowOff>85724</xdr:rowOff>
    </xdr:from>
    <xdr:to>
      <xdr:col>0</xdr:col>
      <xdr:colOff>831533</xdr:colOff>
      <xdr:row>140</xdr:row>
      <xdr:rowOff>571499</xdr:rowOff>
    </xdr:to>
    <xdr:pic>
      <xdr:nvPicPr>
        <xdr:cNvPr id="1092" name="Picture 68" descr="НОЧНАЯ МАСКА ДВОЙНОГО ДЕЙСТВИЯ INTENSE CARE DUAL EFFECT SLEEPING PACK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00025" y="72580499"/>
          <a:ext cx="631508" cy="485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125</xdr:row>
      <xdr:rowOff>57150</xdr:rowOff>
    </xdr:from>
    <xdr:to>
      <xdr:col>0</xdr:col>
      <xdr:colOff>775335</xdr:colOff>
      <xdr:row>125</xdr:row>
      <xdr:rowOff>514350</xdr:rowOff>
    </xdr:to>
    <xdr:pic>
      <xdr:nvPicPr>
        <xdr:cNvPr id="1093" name="Picture 69" descr="Clean Dew Apple Mint Cleansing Oil очищающее масло мята и яблоко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180975" y="66084450"/>
          <a:ext cx="594360" cy="45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158</xdr:row>
      <xdr:rowOff>51288</xdr:rowOff>
    </xdr:from>
    <xdr:to>
      <xdr:col>0</xdr:col>
      <xdr:colOff>895350</xdr:colOff>
      <xdr:row>158</xdr:row>
      <xdr:rowOff>666750</xdr:rowOff>
    </xdr:to>
    <xdr:pic>
      <xdr:nvPicPr>
        <xdr:cNvPr id="1094" name="Picture 70" descr="Aqua Aura Sherbet Cleanser очищающий щербет 90 мл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95250" y="81537663"/>
          <a:ext cx="800100" cy="6154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172</xdr:row>
      <xdr:rowOff>260105</xdr:rowOff>
    </xdr:from>
    <xdr:to>
      <xdr:col>0</xdr:col>
      <xdr:colOff>752475</xdr:colOff>
      <xdr:row>173</xdr:row>
      <xdr:rowOff>428624</xdr:rowOff>
    </xdr:to>
    <xdr:pic>
      <xdr:nvPicPr>
        <xdr:cNvPr id="1095" name="Picture 71" descr="Tomatox Magic Massage Pack Томатная маска TonyMoly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61925" y="87671030"/>
          <a:ext cx="590550" cy="4542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169</xdr:row>
      <xdr:rowOff>209550</xdr:rowOff>
    </xdr:from>
    <xdr:to>
      <xdr:col>0</xdr:col>
      <xdr:colOff>925830</xdr:colOff>
      <xdr:row>171</xdr:row>
      <xdr:rowOff>247650</xdr:rowOff>
    </xdr:to>
    <xdr:pic>
      <xdr:nvPicPr>
        <xdr:cNvPr id="1096" name="Picture 72" descr="[Tony Moly] Delight Magic Lip Tint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33350" y="86763225"/>
          <a:ext cx="792480" cy="609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153</xdr:row>
      <xdr:rowOff>134083</xdr:rowOff>
    </xdr:from>
    <xdr:to>
      <xdr:col>0</xdr:col>
      <xdr:colOff>762000</xdr:colOff>
      <xdr:row>153</xdr:row>
      <xdr:rowOff>581025</xdr:rowOff>
    </xdr:to>
    <xdr:pic>
      <xdr:nvPicPr>
        <xdr:cNvPr id="1097" name="Picture 73" descr="Clear Magic LIP  &amp; EYE REMOVER Двухфазная жидкость для нятия макияжа с глаз и губ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80975" y="79724983"/>
          <a:ext cx="581025" cy="4469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136</xdr:row>
      <xdr:rowOff>209550</xdr:rowOff>
    </xdr:from>
    <xdr:to>
      <xdr:col>0</xdr:col>
      <xdr:colOff>693420</xdr:colOff>
      <xdr:row>136</xdr:row>
      <xdr:rowOff>647700</xdr:rowOff>
    </xdr:to>
    <xdr:pic>
      <xdr:nvPicPr>
        <xdr:cNvPr id="1098" name="Picture 74" descr="Eggpore The war Toner тонер на основе яичного (белкового) экстракта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23825" y="71418450"/>
          <a:ext cx="569595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137</xdr:row>
      <xdr:rowOff>16851</xdr:rowOff>
    </xdr:from>
    <xdr:to>
      <xdr:col>0</xdr:col>
      <xdr:colOff>790575</xdr:colOff>
      <xdr:row>137</xdr:row>
      <xdr:rowOff>581024</xdr:rowOff>
    </xdr:to>
    <xdr:pic>
      <xdr:nvPicPr>
        <xdr:cNvPr id="1099" name="Picture 75" descr="ОЧИЩАЮЩАЯ ПЕНКА ДЛЯ УМЫВАНИЯ FLORIA NUTRA ENERGY FOAM CLEANSER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57150" y="74121351"/>
          <a:ext cx="733425" cy="5641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138</xdr:row>
      <xdr:rowOff>85724</xdr:rowOff>
    </xdr:from>
    <xdr:to>
      <xdr:col>0</xdr:col>
      <xdr:colOff>915353</xdr:colOff>
      <xdr:row>138</xdr:row>
      <xdr:rowOff>628649</xdr:rowOff>
    </xdr:to>
    <xdr:pic>
      <xdr:nvPicPr>
        <xdr:cNvPr id="1100" name="Picture 76" descr="[Tony Moly] I’m Real Tea Tree Sebum &amp;amp; Pore Lotion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9550" y="72990074"/>
          <a:ext cx="705803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139</xdr:row>
      <xdr:rowOff>97447</xdr:rowOff>
    </xdr:from>
    <xdr:to>
      <xdr:col>0</xdr:col>
      <xdr:colOff>904875</xdr:colOff>
      <xdr:row>139</xdr:row>
      <xdr:rowOff>676274</xdr:rowOff>
    </xdr:to>
    <xdr:pic>
      <xdr:nvPicPr>
        <xdr:cNvPr id="1101" name="Picture 77" descr="I'm Real Rice Soothing Toner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52400" y="73630447"/>
          <a:ext cx="752475" cy="5788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131</xdr:row>
      <xdr:rowOff>189767</xdr:rowOff>
    </xdr:from>
    <xdr:to>
      <xdr:col>0</xdr:col>
      <xdr:colOff>885825</xdr:colOff>
      <xdr:row>131</xdr:row>
      <xdr:rowOff>695325</xdr:rowOff>
    </xdr:to>
    <xdr:pic>
      <xdr:nvPicPr>
        <xdr:cNvPr id="1102" name="Picture 78" descr="Пенка для кожи с акне Dr.Tony AC Control Bubble Foam Cleanser Tony Moly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28600" y="68931692"/>
          <a:ext cx="657225" cy="5055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155</xdr:row>
      <xdr:rowOff>59347</xdr:rowOff>
    </xdr:from>
    <xdr:to>
      <xdr:col>0</xdr:col>
      <xdr:colOff>676275</xdr:colOff>
      <xdr:row>155</xdr:row>
      <xdr:rowOff>447674</xdr:rowOff>
    </xdr:to>
    <xdr:pic>
      <xdr:nvPicPr>
        <xdr:cNvPr id="1103" name="Picture 79" descr="Локальная маска Tony Moly Panda’s Dream Eye Patch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71450" y="85317622"/>
          <a:ext cx="504825" cy="3883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121</xdr:row>
      <xdr:rowOff>392722</xdr:rowOff>
    </xdr:from>
    <xdr:to>
      <xdr:col>0</xdr:col>
      <xdr:colOff>838200</xdr:colOff>
      <xdr:row>123</xdr:row>
      <xdr:rowOff>257174</xdr:rowOff>
    </xdr:to>
    <xdr:pic>
      <xdr:nvPicPr>
        <xdr:cNvPr id="1104" name="Picture 80" descr="ТМ Cats Wink Clear Pact  пудра кошечка"/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85725" y="64991272"/>
          <a:ext cx="752475" cy="5788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124</xdr:row>
      <xdr:rowOff>161925</xdr:rowOff>
    </xdr:from>
    <xdr:to>
      <xdr:col>0</xdr:col>
      <xdr:colOff>805815</xdr:colOff>
      <xdr:row>124</xdr:row>
      <xdr:rowOff>657225</xdr:rowOff>
    </xdr:to>
    <xdr:pic>
      <xdr:nvPicPr>
        <xdr:cNvPr id="1105" name="Picture 81" descr="Крем для умывания лимон Tony Moly Clean Dew Lemon Seed Massage Cream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61925" y="65760600"/>
          <a:ext cx="643890" cy="495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127</xdr:row>
      <xdr:rowOff>142875</xdr:rowOff>
    </xdr:from>
    <xdr:to>
      <xdr:col>0</xdr:col>
      <xdr:colOff>866775</xdr:colOff>
      <xdr:row>127</xdr:row>
      <xdr:rowOff>619125</xdr:rowOff>
    </xdr:to>
    <xdr:pic>
      <xdr:nvPicPr>
        <xdr:cNvPr id="1106" name="Picture 82" descr="Clean Dew Foam Cleanser очищающий гель для лица Ацерола 180 мл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247650" y="67541775"/>
          <a:ext cx="619125" cy="47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127</xdr:row>
      <xdr:rowOff>704850</xdr:rowOff>
    </xdr:from>
    <xdr:to>
      <xdr:col>0</xdr:col>
      <xdr:colOff>821055</xdr:colOff>
      <xdr:row>128</xdr:row>
      <xdr:rowOff>504825</xdr:rowOff>
    </xdr:to>
    <xdr:pic>
      <xdr:nvPicPr>
        <xdr:cNvPr id="1107" name="Picture 83" descr="Clean Dew Foam Cleanser очищающий гель для лица Черника 180 мл"/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52400" y="68103750"/>
          <a:ext cx="668655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128</xdr:row>
      <xdr:rowOff>570034</xdr:rowOff>
    </xdr:from>
    <xdr:to>
      <xdr:col>0</xdr:col>
      <xdr:colOff>733425</xdr:colOff>
      <xdr:row>129</xdr:row>
      <xdr:rowOff>409575</xdr:rowOff>
    </xdr:to>
    <xdr:pic>
      <xdr:nvPicPr>
        <xdr:cNvPr id="1108" name="Picture 84" descr="Clean Dew Foam Cleanser очищающий гель для лица Грейпфрут 180 мл"/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161925" y="68683309"/>
          <a:ext cx="571500" cy="4396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285751</xdr:colOff>
      <xdr:row>126</xdr:row>
      <xdr:rowOff>13921</xdr:rowOff>
    </xdr:from>
    <xdr:to>
      <xdr:col>0</xdr:col>
      <xdr:colOff>800101</xdr:colOff>
      <xdr:row>126</xdr:row>
      <xdr:rowOff>409575</xdr:rowOff>
    </xdr:to>
    <xdr:pic>
      <xdr:nvPicPr>
        <xdr:cNvPr id="1109" name="Picture 85" descr="Clean Dew Foam Cleanser очищающий гель для лица Алоэ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85751" y="66984196"/>
          <a:ext cx="514350" cy="3956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141</xdr:row>
      <xdr:rowOff>95250</xdr:rowOff>
    </xdr:from>
    <xdr:to>
      <xdr:col>0</xdr:col>
      <xdr:colOff>762000</xdr:colOff>
      <xdr:row>141</xdr:row>
      <xdr:rowOff>571500</xdr:rowOff>
    </xdr:to>
    <xdr:pic>
      <xdr:nvPicPr>
        <xdr:cNvPr id="1110" name="Picture 86" descr="INTENSE CARE SYN-AKE EYE mask Патчи для век от морщин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42875" y="76752450"/>
          <a:ext cx="619125" cy="47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134</xdr:row>
      <xdr:rowOff>137013</xdr:rowOff>
    </xdr:from>
    <xdr:to>
      <xdr:col>0</xdr:col>
      <xdr:colOff>828675</xdr:colOff>
      <xdr:row>134</xdr:row>
      <xdr:rowOff>657225</xdr:rowOff>
    </xdr:to>
    <xdr:pic>
      <xdr:nvPicPr>
        <xdr:cNvPr id="1111" name="Picture 87" descr="Бальзам от чёрный точек &quot;Egg Pore Blackhead Steam Balm&quot;, 30г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52400" y="71945988"/>
          <a:ext cx="676275" cy="5202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152</xdr:row>
      <xdr:rowOff>52021</xdr:rowOff>
    </xdr:from>
    <xdr:to>
      <xdr:col>0</xdr:col>
      <xdr:colOff>781050</xdr:colOff>
      <xdr:row>152</xdr:row>
      <xdr:rowOff>638175</xdr:rowOff>
    </xdr:to>
    <xdr:pic>
      <xdr:nvPicPr>
        <xdr:cNvPr id="1112" name="Picture 88" descr="Желточный праймер Egg Pore Yolk Primer"/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9050" y="83443396"/>
          <a:ext cx="762000" cy="586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145</xdr:row>
      <xdr:rowOff>99646</xdr:rowOff>
    </xdr:from>
    <xdr:to>
      <xdr:col>0</xdr:col>
      <xdr:colOff>866775</xdr:colOff>
      <xdr:row>145</xdr:row>
      <xdr:rowOff>685800</xdr:rowOff>
    </xdr:to>
    <xdr:pic>
      <xdr:nvPicPr>
        <xdr:cNvPr id="1113" name="Picture 89" descr="Snail Гель с улиточным экстрактом Pure Eco Snail Moisture Gel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104775" y="79976296"/>
          <a:ext cx="762000" cy="586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151</xdr:row>
      <xdr:rowOff>164855</xdr:rowOff>
    </xdr:from>
    <xdr:to>
      <xdr:col>0</xdr:col>
      <xdr:colOff>723900</xdr:colOff>
      <xdr:row>151</xdr:row>
      <xdr:rowOff>619124</xdr:rowOff>
    </xdr:to>
    <xdr:pic>
      <xdr:nvPicPr>
        <xdr:cNvPr id="1114" name="Picture 90" descr="Гель АЛОЭ для лица и тела многофункц. Pure Eco Aloe Gel 2"/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133350" y="83156180"/>
          <a:ext cx="590550" cy="4542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165</xdr:row>
      <xdr:rowOff>190500</xdr:rowOff>
    </xdr:from>
    <xdr:to>
      <xdr:col>1</xdr:col>
      <xdr:colOff>19050</xdr:colOff>
      <xdr:row>166</xdr:row>
      <xdr:rowOff>571500</xdr:rowOff>
    </xdr:to>
    <xdr:pic>
      <xdr:nvPicPr>
        <xdr:cNvPr id="1115" name="Picture 91" descr="TONY MOLY Pocket Bunny Mist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42875" y="90954225"/>
          <a:ext cx="866775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129</xdr:row>
      <xdr:rowOff>495300</xdr:rowOff>
    </xdr:from>
    <xdr:to>
      <xdr:col>0</xdr:col>
      <xdr:colOff>897255</xdr:colOff>
      <xdr:row>131</xdr:row>
      <xdr:rowOff>9525</xdr:rowOff>
    </xdr:to>
    <xdr:pic>
      <xdr:nvPicPr>
        <xdr:cNvPr id="1116" name="Picture 92" descr="Dr.Tony AC Control Toner  Тоник для проблемной кожи"/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04775" y="69208650"/>
          <a:ext cx="792480" cy="609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158</xdr:row>
      <xdr:rowOff>699721</xdr:rowOff>
    </xdr:from>
    <xdr:to>
      <xdr:col>0</xdr:col>
      <xdr:colOff>847725</xdr:colOff>
      <xdr:row>159</xdr:row>
      <xdr:rowOff>457200</xdr:rowOff>
    </xdr:to>
    <xdr:pic>
      <xdr:nvPicPr>
        <xdr:cNvPr id="1117" name="Picture 93" descr="TONY MOLY Др.Тони Патчи для проблемной кожи 12  шт DR. TONY AC CONTROL SPOT PATCH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209550" y="88215421"/>
          <a:ext cx="638175" cy="4909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156</xdr:row>
      <xdr:rowOff>60080</xdr:rowOff>
    </xdr:from>
    <xdr:to>
      <xdr:col>0</xdr:col>
      <xdr:colOff>800100</xdr:colOff>
      <xdr:row>156</xdr:row>
      <xdr:rowOff>609599</xdr:rowOff>
    </xdr:to>
    <xdr:pic>
      <xdr:nvPicPr>
        <xdr:cNvPr id="1118" name="Picture 94" descr="Маска для тонуса кожи с экстрактом рисового вина Макколи &quot;I'm Real Makgeolli Mask Sheet&quot;"/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85725" y="87004280"/>
          <a:ext cx="714375" cy="5495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114301</xdr:colOff>
      <xdr:row>133</xdr:row>
      <xdr:rowOff>224662</xdr:rowOff>
    </xdr:from>
    <xdr:to>
      <xdr:col>0</xdr:col>
      <xdr:colOff>838201</xdr:colOff>
      <xdr:row>133</xdr:row>
      <xdr:rowOff>704849</xdr:rowOff>
    </xdr:to>
    <xdr:pic>
      <xdr:nvPicPr>
        <xdr:cNvPr id="1119" name="Picture 95" descr="http://www.ladiesproject.ru/sites/default/files/pictures_gallery/user7547/DSC02500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14301" y="71605012"/>
          <a:ext cx="723900" cy="4801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176</xdr:row>
      <xdr:rowOff>57150</xdr:rowOff>
    </xdr:from>
    <xdr:to>
      <xdr:col>0</xdr:col>
      <xdr:colOff>962025</xdr:colOff>
      <xdr:row>180</xdr:row>
      <xdr:rowOff>228600</xdr:rowOff>
    </xdr:to>
    <xdr:pic>
      <xdr:nvPicPr>
        <xdr:cNvPr id="1120" name="Picture 96" descr="Holika Holika Водостойкий карандаш для глаз Jewel Light Waterproof Eyeliner"/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28575" y="95707200"/>
          <a:ext cx="933450" cy="1647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181</xdr:row>
      <xdr:rowOff>0</xdr:rowOff>
    </xdr:from>
    <xdr:to>
      <xdr:col>0</xdr:col>
      <xdr:colOff>882015</xdr:colOff>
      <xdr:row>182</xdr:row>
      <xdr:rowOff>161925</xdr:rowOff>
    </xdr:to>
    <xdr:pic>
      <xdr:nvPicPr>
        <xdr:cNvPr id="1121" name="Picture 97" descr="Карандаш для глаз Holika Holika Wonder Drawing 24HR Auto Eyeliner"/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14300" y="97555050"/>
          <a:ext cx="767715" cy="59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182</xdr:row>
      <xdr:rowOff>295274</xdr:rowOff>
    </xdr:from>
    <xdr:to>
      <xdr:col>0</xdr:col>
      <xdr:colOff>846773</xdr:colOff>
      <xdr:row>184</xdr:row>
      <xdr:rowOff>38099</xdr:rowOff>
    </xdr:to>
    <xdr:pic>
      <xdr:nvPicPr>
        <xdr:cNvPr id="1122" name="Picture 98" descr="Набор из 4 видов мыла-маски  Shapely Egg Skin Egg Soap (50g * 4)"/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66675" y="98278949"/>
          <a:ext cx="780098" cy="600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186</xdr:row>
      <xdr:rowOff>14654</xdr:rowOff>
    </xdr:from>
    <xdr:to>
      <xdr:col>0</xdr:col>
      <xdr:colOff>895350</xdr:colOff>
      <xdr:row>186</xdr:row>
      <xdr:rowOff>571500</xdr:rowOff>
    </xdr:to>
    <xdr:pic>
      <xdr:nvPicPr>
        <xdr:cNvPr id="1123" name="Picture 99" descr="Petit BB Cream 30ml Clearing (SPF30 PA++) ОЧИЩАЮЩИЙ ББ КРЕМ"/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171450" y="100170029"/>
          <a:ext cx="723900" cy="5568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184</xdr:row>
      <xdr:rowOff>38099</xdr:rowOff>
    </xdr:from>
    <xdr:to>
      <xdr:col>0</xdr:col>
      <xdr:colOff>799148</xdr:colOff>
      <xdr:row>184</xdr:row>
      <xdr:rowOff>542924</xdr:rowOff>
    </xdr:to>
    <xdr:pic>
      <xdr:nvPicPr>
        <xdr:cNvPr id="1124" name="Picture 100" descr="Petit BB Cream 30ml Watery (SPF25 PA++)  Освежающий BB-крем Holika Holika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42875" y="98879024"/>
          <a:ext cx="656273" cy="504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190</xdr:row>
      <xdr:rowOff>123092</xdr:rowOff>
    </xdr:from>
    <xdr:to>
      <xdr:col>0</xdr:col>
      <xdr:colOff>828675</xdr:colOff>
      <xdr:row>190</xdr:row>
      <xdr:rowOff>628650</xdr:rowOff>
    </xdr:to>
    <xdr:pic>
      <xdr:nvPicPr>
        <xdr:cNvPr id="1125" name="Picture 101" descr="Увлажняющая гиалуроновая сыворотка + увлажняющая база под макияж  HOLIKA HOLIKA 3 Seconds Moisturizing Hyaluronic Acid Starter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171450" y="102183467"/>
          <a:ext cx="657225" cy="5055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185</xdr:row>
      <xdr:rowOff>0</xdr:rowOff>
    </xdr:from>
    <xdr:to>
      <xdr:col>1</xdr:col>
      <xdr:colOff>38100</xdr:colOff>
      <xdr:row>185</xdr:row>
      <xdr:rowOff>688731</xdr:rowOff>
    </xdr:to>
    <xdr:pic>
      <xdr:nvPicPr>
        <xdr:cNvPr id="1126" name="Picture 102" descr="Очищающая пенка для лица Daily Garden Cleansing Foam Olive от Holika Holika"/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133350" y="99402900"/>
          <a:ext cx="895350" cy="6887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186</xdr:row>
      <xdr:rowOff>633779</xdr:rowOff>
    </xdr:from>
    <xdr:to>
      <xdr:col>0</xdr:col>
      <xdr:colOff>914400</xdr:colOff>
      <xdr:row>187</xdr:row>
      <xdr:rowOff>638175</xdr:rowOff>
    </xdr:to>
    <xdr:pic>
      <xdr:nvPicPr>
        <xdr:cNvPr id="1127" name="Picture 103" descr="Пенка для умывания Holika Holika Soda Pore Cleansing – B.B Deep Cleansing Foam"/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66675" y="100789154"/>
          <a:ext cx="847725" cy="6520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188</xdr:row>
      <xdr:rowOff>47625</xdr:rowOff>
    </xdr:from>
    <xdr:to>
      <xdr:col>0</xdr:col>
      <xdr:colOff>918210</xdr:colOff>
      <xdr:row>188</xdr:row>
      <xdr:rowOff>600075</xdr:rowOff>
    </xdr:to>
    <xdr:pic>
      <xdr:nvPicPr>
        <xdr:cNvPr id="1128" name="Picture 104" descr="Стикеры от черных точек Holika Holika Pig-Nose Clear Black Head Perfect Sticker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200025" y="101536500"/>
          <a:ext cx="718185" cy="552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189</xdr:row>
      <xdr:rowOff>133349</xdr:rowOff>
    </xdr:from>
    <xdr:to>
      <xdr:col>0</xdr:col>
      <xdr:colOff>854393</xdr:colOff>
      <xdr:row>189</xdr:row>
      <xdr:rowOff>695324</xdr:rowOff>
    </xdr:to>
    <xdr:pic>
      <xdr:nvPicPr>
        <xdr:cNvPr id="1129" name="Picture 105" descr="СС Ккрем Holika Holika Face 2 Change CC Cream SPF32/PA++"/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123825" y="102336599"/>
          <a:ext cx="730568" cy="561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161926</xdr:colOff>
      <xdr:row>16</xdr:row>
      <xdr:rowOff>91586</xdr:rowOff>
    </xdr:from>
    <xdr:to>
      <xdr:col>0</xdr:col>
      <xdr:colOff>828676</xdr:colOff>
      <xdr:row>16</xdr:row>
      <xdr:rowOff>542924</xdr:rowOff>
    </xdr:to>
    <xdr:pic>
      <xdr:nvPicPr>
        <xdr:cNvPr id="1130" name="Picture 106" descr="http://3.bp.blogspot.com/-MKNoNmj2rU8/T_byK5P9muI/AAAAAAAAAdA/tkCaNLFXOTM/s1600/%D0%9F%D1%80%D0%BE%D0%B1%D0%BD%D0%B8%D0%BA_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61926" y="4196861"/>
          <a:ext cx="666750" cy="4513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257176</xdr:colOff>
      <xdr:row>17</xdr:row>
      <xdr:rowOff>86665</xdr:rowOff>
    </xdr:from>
    <xdr:to>
      <xdr:col>0</xdr:col>
      <xdr:colOff>885826</xdr:colOff>
      <xdr:row>17</xdr:row>
      <xdr:rowOff>733424</xdr:rowOff>
    </xdr:to>
    <xdr:pic>
      <xdr:nvPicPr>
        <xdr:cNvPr id="1131" name="Picture 107" descr="http://www.bbcream.md/files/catalog/items/skin79%20purple%20bb%20cream3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57176" y="4839640"/>
          <a:ext cx="628650" cy="6467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55</xdr:row>
      <xdr:rowOff>76199</xdr:rowOff>
    </xdr:from>
    <xdr:to>
      <xdr:col>0</xdr:col>
      <xdr:colOff>778193</xdr:colOff>
      <xdr:row>55</xdr:row>
      <xdr:rowOff>542924</xdr:rowOff>
    </xdr:to>
    <xdr:pic>
      <xdr:nvPicPr>
        <xdr:cNvPr id="17" name="Picture 1" descr="Спонж для лица  Konjac Natural Soft Jelly Cleansing Puff - Bamboo Charcoal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71450" y="24526874"/>
          <a:ext cx="606743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56</xdr:row>
      <xdr:rowOff>85725</xdr:rowOff>
    </xdr:from>
    <xdr:to>
      <xdr:col>0</xdr:col>
      <xdr:colOff>843915</xdr:colOff>
      <xdr:row>56</xdr:row>
      <xdr:rowOff>581025</xdr:rowOff>
    </xdr:to>
    <xdr:pic>
      <xdr:nvPicPr>
        <xdr:cNvPr id="28" name="Picture 2" descr="Спонж для лица  белый Konjac Natural Soft Jelly Cleansing Puff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00025" y="25107900"/>
          <a:ext cx="643890" cy="4953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koreacosmeti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92"/>
  <sheetViews>
    <sheetView tabSelected="1" topLeftCell="A188" workbookViewId="0">
      <selection activeCell="D112" sqref="D112"/>
    </sheetView>
  </sheetViews>
  <sheetFormatPr defaultRowHeight="15"/>
  <cols>
    <col min="1" max="1" width="14.85546875" customWidth="1"/>
    <col min="2" max="2" width="29.140625" customWidth="1"/>
    <col min="3" max="3" width="7" customWidth="1"/>
    <col min="4" max="4" width="12.85546875" customWidth="1"/>
    <col min="5" max="5" width="13.42578125" customWidth="1"/>
    <col min="6" max="6" width="12.85546875" customWidth="1"/>
    <col min="7" max="7" width="14.42578125" customWidth="1"/>
    <col min="8" max="8" width="7.28515625" customWidth="1"/>
    <col min="9" max="9" width="7.140625" customWidth="1"/>
    <col min="10" max="10" width="6.85546875" customWidth="1"/>
    <col min="11" max="11" width="7" customWidth="1"/>
    <col min="12" max="12" width="7.7109375" customWidth="1"/>
  </cols>
  <sheetData>
    <row r="1" spans="1:12" ht="33">
      <c r="A1" s="73" t="s">
        <v>190</v>
      </c>
      <c r="B1" s="73"/>
      <c r="C1" s="73"/>
      <c r="D1" s="73"/>
      <c r="E1" s="74" t="s">
        <v>178</v>
      </c>
      <c r="F1" s="75"/>
      <c r="G1" s="75"/>
      <c r="H1" s="65"/>
      <c r="I1" s="66"/>
      <c r="J1" s="67"/>
    </row>
    <row r="2" spans="1:12">
      <c r="A2" s="8" t="s">
        <v>179</v>
      </c>
      <c r="C2" s="9" t="s">
        <v>180</v>
      </c>
      <c r="E2" s="76" t="s">
        <v>181</v>
      </c>
      <c r="F2" s="77"/>
      <c r="G2" s="77"/>
      <c r="H2" s="65"/>
      <c r="I2" s="66"/>
      <c r="J2" s="67"/>
    </row>
    <row r="3" spans="1:12" ht="44.25">
      <c r="A3" s="10" t="s">
        <v>182</v>
      </c>
      <c r="B3" s="11"/>
      <c r="E3" s="76" t="s">
        <v>183</v>
      </c>
      <c r="F3" s="77"/>
      <c r="G3" s="77"/>
      <c r="H3" s="65"/>
      <c r="I3" s="66"/>
      <c r="J3" s="67"/>
    </row>
    <row r="4" spans="1:12">
      <c r="A4" s="24" t="s">
        <v>191</v>
      </c>
      <c r="B4" s="12"/>
      <c r="C4" s="13"/>
      <c r="D4" s="13"/>
      <c r="E4" s="76" t="s">
        <v>184</v>
      </c>
      <c r="F4" s="77"/>
      <c r="G4" s="77"/>
      <c r="H4" s="65"/>
      <c r="I4" s="66"/>
      <c r="J4" s="67"/>
    </row>
    <row r="5" spans="1:12">
      <c r="A5" s="21" t="s">
        <v>192</v>
      </c>
      <c r="B5" s="22"/>
      <c r="C5" s="23"/>
      <c r="D5" s="23"/>
      <c r="E5" s="78" t="s">
        <v>185</v>
      </c>
      <c r="F5" s="79"/>
      <c r="G5" s="79"/>
      <c r="H5" s="68"/>
      <c r="I5" s="69"/>
      <c r="J5" s="70"/>
    </row>
    <row r="6" spans="1:12">
      <c r="A6" s="15"/>
      <c r="B6" s="14"/>
      <c r="E6" s="80" t="s">
        <v>196</v>
      </c>
      <c r="F6" s="81"/>
      <c r="G6" s="81"/>
      <c r="H6" s="64"/>
      <c r="I6" s="64"/>
      <c r="J6" s="64"/>
    </row>
    <row r="7" spans="1:12">
      <c r="A7" s="15" t="s">
        <v>186</v>
      </c>
      <c r="B7" s="14"/>
    </row>
    <row r="8" spans="1:12">
      <c r="A8" s="15"/>
      <c r="B8" s="16"/>
      <c r="C8" s="43" t="s">
        <v>187</v>
      </c>
      <c r="D8" s="43"/>
    </row>
    <row r="9" spans="1:12">
      <c r="A9" s="17"/>
      <c r="B9" s="18"/>
      <c r="C9" s="43" t="s">
        <v>188</v>
      </c>
      <c r="D9" s="43"/>
    </row>
    <row r="10" spans="1:12" ht="16.5" customHeight="1">
      <c r="A10" s="19"/>
      <c r="B10" s="20"/>
      <c r="C10" s="82" t="s">
        <v>189</v>
      </c>
      <c r="D10" s="82"/>
      <c r="E10" s="1"/>
    </row>
    <row r="11" spans="1:12">
      <c r="A11" s="29"/>
      <c r="B11" s="30"/>
      <c r="C11" s="30"/>
      <c r="D11" s="31"/>
      <c r="E11" s="32"/>
      <c r="F11" s="32"/>
      <c r="G11" s="35" t="s">
        <v>193</v>
      </c>
      <c r="H11" s="34">
        <f>SUM(H13:H191)</f>
        <v>0</v>
      </c>
      <c r="I11" s="34">
        <f>SUM(I16:I192)</f>
        <v>0</v>
      </c>
      <c r="J11" s="34">
        <f>SUM(J16:J192)</f>
        <v>0</v>
      </c>
      <c r="K11" s="34">
        <f>SUM(K16:K192)</f>
        <v>0</v>
      </c>
      <c r="L11" s="34">
        <f>SUM(L16:L192)</f>
        <v>0</v>
      </c>
    </row>
    <row r="12" spans="1:12" ht="15" customHeight="1">
      <c r="A12" s="63" t="s">
        <v>199</v>
      </c>
      <c r="B12" s="71" t="s">
        <v>0</v>
      </c>
      <c r="C12" s="33"/>
      <c r="D12" s="44" t="s">
        <v>3</v>
      </c>
      <c r="E12" s="44" t="s">
        <v>1</v>
      </c>
      <c r="F12" s="45" t="s">
        <v>2</v>
      </c>
      <c r="G12" s="44" t="s">
        <v>4</v>
      </c>
      <c r="H12" s="34" t="s">
        <v>194</v>
      </c>
      <c r="I12" s="34" t="s">
        <v>195</v>
      </c>
      <c r="J12" s="34" t="s">
        <v>195</v>
      </c>
      <c r="K12" s="34" t="s">
        <v>195</v>
      </c>
      <c r="L12" s="34" t="s">
        <v>195</v>
      </c>
    </row>
    <row r="13" spans="1:12">
      <c r="A13" s="63"/>
      <c r="B13" s="72"/>
      <c r="C13" s="33"/>
      <c r="D13" s="44" t="s">
        <v>5</v>
      </c>
      <c r="E13" s="44" t="s">
        <v>5</v>
      </c>
      <c r="F13" s="45" t="s">
        <v>5</v>
      </c>
      <c r="G13" s="44" t="s">
        <v>5</v>
      </c>
      <c r="H13" s="29"/>
      <c r="I13" s="29"/>
      <c r="J13" s="29"/>
      <c r="K13" s="29"/>
      <c r="L13" s="29"/>
    </row>
    <row r="14" spans="1:12">
      <c r="A14" s="42"/>
      <c r="B14" s="40"/>
      <c r="C14" s="2"/>
      <c r="D14" s="3"/>
      <c r="E14" s="3"/>
      <c r="F14" s="25"/>
      <c r="G14" s="3"/>
      <c r="H14" s="29"/>
      <c r="I14" s="29"/>
      <c r="J14" s="29"/>
      <c r="K14" s="29"/>
      <c r="L14" s="29"/>
    </row>
    <row r="15" spans="1:12">
      <c r="A15" s="42"/>
      <c r="B15" s="41" t="s">
        <v>6</v>
      </c>
      <c r="C15" s="4"/>
      <c r="D15" s="5"/>
      <c r="E15" s="5"/>
      <c r="F15" s="26"/>
      <c r="G15" s="5"/>
      <c r="H15" s="28"/>
      <c r="I15" s="28"/>
      <c r="J15" s="28"/>
      <c r="K15" s="28"/>
      <c r="L15" s="28"/>
    </row>
    <row r="16" spans="1:12" ht="49.5" customHeight="1">
      <c r="B16" s="6" t="s">
        <v>7</v>
      </c>
      <c r="C16" s="6"/>
      <c r="D16" s="7">
        <v>12</v>
      </c>
      <c r="E16" s="7">
        <v>11</v>
      </c>
      <c r="F16" s="27">
        <v>10</v>
      </c>
      <c r="G16" s="7">
        <v>10</v>
      </c>
      <c r="H16" s="28"/>
      <c r="I16" s="28">
        <f>H16*D16</f>
        <v>0</v>
      </c>
      <c r="J16" s="28">
        <f>H16*E16</f>
        <v>0</v>
      </c>
      <c r="K16" s="28">
        <f>H16*F16</f>
        <v>0</v>
      </c>
      <c r="L16" s="28">
        <f>H16*G16</f>
        <v>0</v>
      </c>
    </row>
    <row r="17" spans="2:12" ht="51" customHeight="1">
      <c r="B17" s="6" t="s">
        <v>8</v>
      </c>
      <c r="C17" s="6"/>
      <c r="D17" s="7">
        <v>16</v>
      </c>
      <c r="E17" s="7">
        <v>15</v>
      </c>
      <c r="F17" s="27">
        <v>14</v>
      </c>
      <c r="G17" s="7">
        <v>13</v>
      </c>
      <c r="H17" s="28"/>
      <c r="I17" s="28">
        <f t="shared" ref="I17:I78" si="0">H17*D17</f>
        <v>0</v>
      </c>
      <c r="J17" s="28">
        <f t="shared" ref="J17:J78" si="1">H17*E17</f>
        <v>0</v>
      </c>
      <c r="K17" s="28">
        <f t="shared" ref="K17:K78" si="2">H17*F17</f>
        <v>0</v>
      </c>
      <c r="L17" s="28">
        <f t="shared" ref="L17:L78" si="3">H17*G17</f>
        <v>0</v>
      </c>
    </row>
    <row r="18" spans="2:12" ht="59.25" customHeight="1">
      <c r="B18" s="6" t="s">
        <v>9</v>
      </c>
      <c r="C18" s="6"/>
      <c r="D18" s="7">
        <v>80</v>
      </c>
      <c r="E18" s="7">
        <v>75</v>
      </c>
      <c r="F18" s="27">
        <v>69</v>
      </c>
      <c r="G18" s="7">
        <v>64</v>
      </c>
      <c r="H18" s="28"/>
      <c r="I18" s="28">
        <f t="shared" si="0"/>
        <v>0</v>
      </c>
      <c r="J18" s="28">
        <f t="shared" si="1"/>
        <v>0</v>
      </c>
      <c r="K18" s="28">
        <f t="shared" si="2"/>
        <v>0</v>
      </c>
      <c r="L18" s="28">
        <f t="shared" si="3"/>
        <v>0</v>
      </c>
    </row>
    <row r="19" spans="2:12" ht="57.75" customHeight="1">
      <c r="B19" s="6" t="s">
        <v>10</v>
      </c>
      <c r="C19" s="6"/>
      <c r="D19" s="7">
        <v>24</v>
      </c>
      <c r="E19" s="7">
        <v>22</v>
      </c>
      <c r="F19" s="27">
        <v>20</v>
      </c>
      <c r="G19" s="7">
        <v>19</v>
      </c>
      <c r="H19" s="28"/>
      <c r="I19" s="28">
        <f t="shared" si="0"/>
        <v>0</v>
      </c>
      <c r="J19" s="28">
        <f t="shared" si="1"/>
        <v>0</v>
      </c>
      <c r="K19" s="28">
        <f t="shared" si="2"/>
        <v>0</v>
      </c>
      <c r="L19" s="28">
        <f t="shared" si="3"/>
        <v>0</v>
      </c>
    </row>
    <row r="20" spans="2:12" ht="68.25" customHeight="1">
      <c r="B20" s="6" t="s">
        <v>11</v>
      </c>
      <c r="C20" s="6"/>
      <c r="D20" s="7">
        <v>102</v>
      </c>
      <c r="E20" s="7">
        <v>95</v>
      </c>
      <c r="F20" s="27">
        <v>88</v>
      </c>
      <c r="G20" s="7">
        <v>81</v>
      </c>
      <c r="H20" s="28"/>
      <c r="I20" s="28">
        <f t="shared" si="0"/>
        <v>0</v>
      </c>
      <c r="J20" s="28">
        <f t="shared" si="1"/>
        <v>0</v>
      </c>
      <c r="K20" s="28">
        <f t="shared" si="2"/>
        <v>0</v>
      </c>
      <c r="L20" s="28">
        <f t="shared" si="3"/>
        <v>0</v>
      </c>
    </row>
    <row r="21" spans="2:12">
      <c r="B21" s="4" t="s">
        <v>12</v>
      </c>
      <c r="C21" s="4"/>
      <c r="D21" s="5"/>
      <c r="E21" s="5"/>
      <c r="F21" s="26"/>
      <c r="G21" s="5"/>
      <c r="H21" s="28"/>
      <c r="I21" s="28">
        <f t="shared" si="0"/>
        <v>0</v>
      </c>
      <c r="J21" s="28">
        <f t="shared" si="1"/>
        <v>0</v>
      </c>
      <c r="K21" s="28">
        <f t="shared" si="2"/>
        <v>0</v>
      </c>
      <c r="L21" s="28">
        <f t="shared" si="3"/>
        <v>0</v>
      </c>
    </row>
    <row r="22" spans="2:12" ht="59.25" customHeight="1">
      <c r="B22" s="6" t="s">
        <v>13</v>
      </c>
      <c r="C22" s="46"/>
      <c r="D22" s="7">
        <v>145</v>
      </c>
      <c r="E22" s="7">
        <v>135</v>
      </c>
      <c r="F22" s="27">
        <v>125</v>
      </c>
      <c r="G22" s="7">
        <v>115</v>
      </c>
      <c r="H22" s="28"/>
      <c r="I22" s="28">
        <f t="shared" si="0"/>
        <v>0</v>
      </c>
      <c r="J22" s="28">
        <f t="shared" si="1"/>
        <v>0</v>
      </c>
      <c r="K22" s="28">
        <f t="shared" si="2"/>
        <v>0</v>
      </c>
      <c r="L22" s="28">
        <f t="shared" si="3"/>
        <v>0</v>
      </c>
    </row>
    <row r="23" spans="2:12" ht="50.25" customHeight="1">
      <c r="B23" s="6" t="s">
        <v>200</v>
      </c>
      <c r="C23" s="48" t="s">
        <v>201</v>
      </c>
      <c r="D23" s="7">
        <v>421</v>
      </c>
      <c r="E23" s="7">
        <v>392</v>
      </c>
      <c r="F23" s="27">
        <v>363</v>
      </c>
      <c r="G23" s="7">
        <v>334</v>
      </c>
      <c r="H23" s="28"/>
      <c r="I23" s="28">
        <f t="shared" si="0"/>
        <v>0</v>
      </c>
      <c r="J23" s="28">
        <f t="shared" si="1"/>
        <v>0</v>
      </c>
      <c r="K23" s="28">
        <f t="shared" si="2"/>
        <v>0</v>
      </c>
      <c r="L23" s="28">
        <f t="shared" si="3"/>
        <v>0</v>
      </c>
    </row>
    <row r="24" spans="2:12">
      <c r="B24" s="4" t="s">
        <v>14</v>
      </c>
      <c r="C24" s="4"/>
      <c r="D24" s="5"/>
      <c r="E24" s="5"/>
      <c r="F24" s="26"/>
      <c r="G24" s="5"/>
      <c r="H24" s="28"/>
      <c r="I24" s="28">
        <f t="shared" si="0"/>
        <v>0</v>
      </c>
      <c r="J24" s="28">
        <f t="shared" si="1"/>
        <v>0</v>
      </c>
      <c r="K24" s="28">
        <f t="shared" si="2"/>
        <v>0</v>
      </c>
      <c r="L24" s="28">
        <f t="shared" si="3"/>
        <v>0</v>
      </c>
    </row>
    <row r="25" spans="2:12" ht="44.25" customHeight="1">
      <c r="B25" s="6" t="s">
        <v>15</v>
      </c>
      <c r="C25" s="6"/>
      <c r="D25" s="7">
        <v>218</v>
      </c>
      <c r="E25" s="7">
        <v>203</v>
      </c>
      <c r="F25" s="27">
        <v>188</v>
      </c>
      <c r="G25" s="7">
        <v>173</v>
      </c>
      <c r="H25" s="28"/>
      <c r="I25" s="28">
        <f t="shared" si="0"/>
        <v>0</v>
      </c>
      <c r="J25" s="28">
        <f t="shared" si="1"/>
        <v>0</v>
      </c>
      <c r="K25" s="28">
        <f t="shared" si="2"/>
        <v>0</v>
      </c>
      <c r="L25" s="28">
        <f t="shared" si="3"/>
        <v>0</v>
      </c>
    </row>
    <row r="26" spans="2:12" ht="52.5" customHeight="1">
      <c r="B26" s="6" t="s">
        <v>16</v>
      </c>
      <c r="C26" s="6"/>
      <c r="D26" s="7">
        <v>406</v>
      </c>
      <c r="E26" s="7">
        <v>378</v>
      </c>
      <c r="F26" s="27">
        <v>350</v>
      </c>
      <c r="G26" s="7">
        <v>322</v>
      </c>
      <c r="H26" s="28"/>
      <c r="I26" s="28">
        <f t="shared" si="0"/>
        <v>0</v>
      </c>
      <c r="J26" s="28">
        <f t="shared" si="1"/>
        <v>0</v>
      </c>
      <c r="K26" s="28">
        <f t="shared" si="2"/>
        <v>0</v>
      </c>
      <c r="L26" s="28">
        <f t="shared" si="3"/>
        <v>0</v>
      </c>
    </row>
    <row r="27" spans="2:12" ht="66" customHeight="1">
      <c r="B27" s="6" t="s">
        <v>17</v>
      </c>
      <c r="C27" s="6"/>
      <c r="D27" s="7">
        <v>348</v>
      </c>
      <c r="E27" s="7">
        <v>324</v>
      </c>
      <c r="F27" s="27">
        <v>300</v>
      </c>
      <c r="G27" s="7">
        <v>276</v>
      </c>
      <c r="H27" s="28"/>
      <c r="I27" s="28">
        <f t="shared" si="0"/>
        <v>0</v>
      </c>
      <c r="J27" s="28">
        <f t="shared" si="1"/>
        <v>0</v>
      </c>
      <c r="K27" s="28">
        <f t="shared" si="2"/>
        <v>0</v>
      </c>
      <c r="L27" s="28">
        <f t="shared" si="3"/>
        <v>0</v>
      </c>
    </row>
    <row r="28" spans="2:12">
      <c r="B28" s="4" t="s">
        <v>18</v>
      </c>
      <c r="C28" s="4"/>
      <c r="D28" s="5"/>
      <c r="E28" s="5"/>
      <c r="F28" s="26"/>
      <c r="G28" s="5"/>
      <c r="H28" s="28"/>
      <c r="I28" s="28">
        <f t="shared" si="0"/>
        <v>0</v>
      </c>
      <c r="J28" s="28">
        <f t="shared" si="1"/>
        <v>0</v>
      </c>
      <c r="K28" s="28">
        <f t="shared" si="2"/>
        <v>0</v>
      </c>
      <c r="L28" s="28">
        <f t="shared" si="3"/>
        <v>0</v>
      </c>
    </row>
    <row r="29" spans="2:12" ht="53.25" customHeight="1">
      <c r="B29" s="6" t="s">
        <v>19</v>
      </c>
      <c r="C29" s="46"/>
      <c r="D29" s="7">
        <v>660</v>
      </c>
      <c r="E29" s="7">
        <v>615</v>
      </c>
      <c r="F29" s="27">
        <v>569</v>
      </c>
      <c r="G29" s="7">
        <v>524</v>
      </c>
      <c r="H29" s="28"/>
      <c r="I29" s="28">
        <f t="shared" si="0"/>
        <v>0</v>
      </c>
      <c r="J29" s="28">
        <f t="shared" si="1"/>
        <v>0</v>
      </c>
      <c r="K29" s="28">
        <f t="shared" si="2"/>
        <v>0</v>
      </c>
      <c r="L29" s="28">
        <f t="shared" si="3"/>
        <v>0</v>
      </c>
    </row>
    <row r="30" spans="2:12">
      <c r="B30" s="4" t="s">
        <v>20</v>
      </c>
      <c r="C30" s="4"/>
      <c r="D30" s="5"/>
      <c r="E30" s="5"/>
      <c r="F30" s="26"/>
      <c r="G30" s="5"/>
      <c r="H30" s="28"/>
      <c r="I30" s="28">
        <f t="shared" si="0"/>
        <v>0</v>
      </c>
      <c r="J30" s="28">
        <f t="shared" si="1"/>
        <v>0</v>
      </c>
      <c r="K30" s="28">
        <f t="shared" si="2"/>
        <v>0</v>
      </c>
      <c r="L30" s="28">
        <f t="shared" si="3"/>
        <v>0</v>
      </c>
    </row>
    <row r="31" spans="2:12" ht="22.5">
      <c r="B31" s="6" t="s">
        <v>21</v>
      </c>
      <c r="C31" s="6"/>
      <c r="D31" s="7">
        <v>22</v>
      </c>
      <c r="E31" s="7">
        <v>21</v>
      </c>
      <c r="F31" s="27">
        <v>19</v>
      </c>
      <c r="G31" s="7">
        <v>18</v>
      </c>
      <c r="H31" s="28"/>
      <c r="I31" s="28">
        <f t="shared" si="0"/>
        <v>0</v>
      </c>
      <c r="J31" s="28">
        <f t="shared" si="1"/>
        <v>0</v>
      </c>
      <c r="K31" s="28">
        <f t="shared" si="2"/>
        <v>0</v>
      </c>
      <c r="L31" s="28">
        <f t="shared" si="3"/>
        <v>0</v>
      </c>
    </row>
    <row r="32" spans="2:12" ht="45">
      <c r="B32" s="6" t="s">
        <v>22</v>
      </c>
      <c r="C32" s="6"/>
      <c r="D32" s="7">
        <v>124</v>
      </c>
      <c r="E32" s="7">
        <v>115</v>
      </c>
      <c r="F32" s="27">
        <v>107</v>
      </c>
      <c r="G32" s="7">
        <v>98</v>
      </c>
      <c r="H32" s="28"/>
      <c r="I32" s="28">
        <f t="shared" si="0"/>
        <v>0</v>
      </c>
      <c r="J32" s="28">
        <f t="shared" si="1"/>
        <v>0</v>
      </c>
      <c r="K32" s="28">
        <f t="shared" si="2"/>
        <v>0</v>
      </c>
      <c r="L32" s="28">
        <f t="shared" si="3"/>
        <v>0</v>
      </c>
    </row>
    <row r="33" spans="2:12" ht="33.75">
      <c r="B33" s="6" t="s">
        <v>23</v>
      </c>
      <c r="C33" s="6"/>
      <c r="D33" s="7">
        <v>124</v>
      </c>
      <c r="E33" s="7">
        <v>115</v>
      </c>
      <c r="F33" s="27">
        <v>107</v>
      </c>
      <c r="G33" s="7">
        <v>98</v>
      </c>
      <c r="H33" s="28"/>
      <c r="I33" s="28">
        <f t="shared" si="0"/>
        <v>0</v>
      </c>
      <c r="J33" s="28">
        <f t="shared" si="1"/>
        <v>0</v>
      </c>
      <c r="K33" s="28">
        <f t="shared" si="2"/>
        <v>0</v>
      </c>
      <c r="L33" s="28">
        <f t="shared" si="3"/>
        <v>0</v>
      </c>
    </row>
    <row r="34" spans="2:12">
      <c r="B34" s="6" t="s">
        <v>24</v>
      </c>
      <c r="C34" s="6" t="s">
        <v>201</v>
      </c>
      <c r="D34" s="7">
        <v>401</v>
      </c>
      <c r="E34" s="7">
        <v>373</v>
      </c>
      <c r="F34" s="27">
        <v>345</v>
      </c>
      <c r="G34" s="7">
        <v>318</v>
      </c>
      <c r="H34" s="28"/>
      <c r="I34" s="28">
        <f t="shared" si="0"/>
        <v>0</v>
      </c>
      <c r="J34" s="28">
        <f t="shared" si="1"/>
        <v>0</v>
      </c>
      <c r="K34" s="28">
        <f t="shared" si="2"/>
        <v>0</v>
      </c>
      <c r="L34" s="28">
        <f t="shared" si="3"/>
        <v>0</v>
      </c>
    </row>
    <row r="35" spans="2:12">
      <c r="B35" s="6" t="s">
        <v>25</v>
      </c>
      <c r="C35" s="6" t="s">
        <v>201</v>
      </c>
      <c r="D35" s="7">
        <v>401</v>
      </c>
      <c r="E35" s="7">
        <v>373</v>
      </c>
      <c r="F35" s="27">
        <v>345</v>
      </c>
      <c r="G35" s="7">
        <v>318</v>
      </c>
      <c r="H35" s="28"/>
      <c r="I35" s="28">
        <f t="shared" si="0"/>
        <v>0</v>
      </c>
      <c r="J35" s="28">
        <f t="shared" si="1"/>
        <v>0</v>
      </c>
      <c r="K35" s="28">
        <f t="shared" si="2"/>
        <v>0</v>
      </c>
      <c r="L35" s="28">
        <f t="shared" si="3"/>
        <v>0</v>
      </c>
    </row>
    <row r="36" spans="2:12" ht="39.75" customHeight="1">
      <c r="B36" s="6" t="s">
        <v>26</v>
      </c>
      <c r="C36" s="6" t="s">
        <v>201</v>
      </c>
      <c r="D36" s="7">
        <v>401</v>
      </c>
      <c r="E36" s="7">
        <v>373</v>
      </c>
      <c r="F36" s="27">
        <v>345</v>
      </c>
      <c r="G36" s="7">
        <v>318</v>
      </c>
      <c r="H36" s="28"/>
      <c r="I36" s="28">
        <f t="shared" si="0"/>
        <v>0</v>
      </c>
      <c r="J36" s="28">
        <f t="shared" si="1"/>
        <v>0</v>
      </c>
      <c r="K36" s="28">
        <f t="shared" si="2"/>
        <v>0</v>
      </c>
      <c r="L36" s="28">
        <f t="shared" si="3"/>
        <v>0</v>
      </c>
    </row>
    <row r="37" spans="2:12" ht="50.25" customHeight="1">
      <c r="B37" s="6" t="s">
        <v>27</v>
      </c>
      <c r="C37" s="6"/>
      <c r="D37" s="7">
        <v>218</v>
      </c>
      <c r="E37" s="7">
        <v>203</v>
      </c>
      <c r="F37" s="27">
        <v>188</v>
      </c>
      <c r="G37" s="7">
        <v>173</v>
      </c>
      <c r="H37" s="28"/>
      <c r="I37" s="28">
        <f t="shared" si="0"/>
        <v>0</v>
      </c>
      <c r="J37" s="28">
        <f t="shared" si="1"/>
        <v>0</v>
      </c>
      <c r="K37" s="28">
        <f t="shared" si="2"/>
        <v>0</v>
      </c>
      <c r="L37" s="28">
        <f t="shared" si="3"/>
        <v>0</v>
      </c>
    </row>
    <row r="38" spans="2:12">
      <c r="B38" s="6" t="s">
        <v>28</v>
      </c>
      <c r="C38" s="6"/>
      <c r="D38" s="7">
        <v>22</v>
      </c>
      <c r="E38" s="7">
        <v>21</v>
      </c>
      <c r="F38" s="27">
        <v>19</v>
      </c>
      <c r="G38" s="7">
        <v>18</v>
      </c>
      <c r="H38" s="28"/>
      <c r="I38" s="28">
        <f t="shared" si="0"/>
        <v>0</v>
      </c>
      <c r="J38" s="28">
        <f t="shared" si="1"/>
        <v>0</v>
      </c>
      <c r="K38" s="28">
        <f t="shared" si="2"/>
        <v>0</v>
      </c>
      <c r="L38" s="28">
        <f t="shared" si="3"/>
        <v>0</v>
      </c>
    </row>
    <row r="39" spans="2:12">
      <c r="B39" s="4" t="s">
        <v>29</v>
      </c>
      <c r="C39" s="4"/>
      <c r="D39" s="5"/>
      <c r="E39" s="5"/>
      <c r="F39" s="26"/>
      <c r="G39" s="5"/>
      <c r="H39" s="28"/>
      <c r="I39" s="28">
        <f t="shared" si="0"/>
        <v>0</v>
      </c>
      <c r="J39" s="28">
        <f t="shared" si="1"/>
        <v>0</v>
      </c>
      <c r="K39" s="28">
        <f t="shared" si="2"/>
        <v>0</v>
      </c>
      <c r="L39" s="28">
        <f t="shared" si="3"/>
        <v>0</v>
      </c>
    </row>
    <row r="40" spans="2:12" ht="33.75">
      <c r="B40" s="6" t="s">
        <v>30</v>
      </c>
      <c r="C40" s="46" t="s">
        <v>201</v>
      </c>
      <c r="D40" s="7">
        <v>283</v>
      </c>
      <c r="E40" s="7">
        <v>264</v>
      </c>
      <c r="F40" s="27">
        <v>244</v>
      </c>
      <c r="G40" s="7">
        <v>225</v>
      </c>
      <c r="H40" s="28"/>
      <c r="I40" s="28">
        <f t="shared" si="0"/>
        <v>0</v>
      </c>
      <c r="J40" s="28">
        <f t="shared" si="1"/>
        <v>0</v>
      </c>
      <c r="K40" s="28">
        <f t="shared" si="2"/>
        <v>0</v>
      </c>
      <c r="L40" s="28">
        <f t="shared" si="3"/>
        <v>0</v>
      </c>
    </row>
    <row r="41" spans="2:12" ht="33.75">
      <c r="B41" s="6" t="s">
        <v>31</v>
      </c>
      <c r="C41" s="46" t="s">
        <v>201</v>
      </c>
      <c r="D41" s="7">
        <v>283</v>
      </c>
      <c r="E41" s="7">
        <v>264</v>
      </c>
      <c r="F41" s="27">
        <v>244</v>
      </c>
      <c r="G41" s="7">
        <v>225</v>
      </c>
      <c r="H41" s="28"/>
      <c r="I41" s="28">
        <f t="shared" si="0"/>
        <v>0</v>
      </c>
      <c r="J41" s="28">
        <f t="shared" si="1"/>
        <v>0</v>
      </c>
      <c r="K41" s="28">
        <f t="shared" si="2"/>
        <v>0</v>
      </c>
      <c r="L41" s="28">
        <f t="shared" si="3"/>
        <v>0</v>
      </c>
    </row>
    <row r="42" spans="2:12">
      <c r="B42" s="6" t="s">
        <v>32</v>
      </c>
      <c r="C42" s="6"/>
      <c r="D42" s="7">
        <v>116</v>
      </c>
      <c r="E42" s="7">
        <v>108</v>
      </c>
      <c r="F42" s="27">
        <v>100</v>
      </c>
      <c r="G42" s="7">
        <v>92</v>
      </c>
      <c r="H42" s="28"/>
      <c r="I42" s="28">
        <f t="shared" si="0"/>
        <v>0</v>
      </c>
      <c r="J42" s="28">
        <f t="shared" si="1"/>
        <v>0</v>
      </c>
      <c r="K42" s="28">
        <f t="shared" si="2"/>
        <v>0</v>
      </c>
      <c r="L42" s="28">
        <f t="shared" si="3"/>
        <v>0</v>
      </c>
    </row>
    <row r="43" spans="2:12" ht="55.5" customHeight="1">
      <c r="B43" s="6" t="s">
        <v>33</v>
      </c>
      <c r="C43" s="6"/>
      <c r="D43" s="7">
        <v>247</v>
      </c>
      <c r="E43" s="7">
        <v>230</v>
      </c>
      <c r="F43" s="27">
        <v>213</v>
      </c>
      <c r="G43" s="7">
        <v>196</v>
      </c>
      <c r="H43" s="28"/>
      <c r="I43" s="28">
        <f t="shared" si="0"/>
        <v>0</v>
      </c>
      <c r="J43" s="28">
        <f t="shared" si="1"/>
        <v>0</v>
      </c>
      <c r="K43" s="28">
        <f t="shared" si="2"/>
        <v>0</v>
      </c>
      <c r="L43" s="28">
        <f t="shared" si="3"/>
        <v>0</v>
      </c>
    </row>
    <row r="44" spans="2:12" ht="72.75" customHeight="1">
      <c r="B44" s="6" t="s">
        <v>34</v>
      </c>
      <c r="C44" s="46"/>
      <c r="D44" s="7">
        <v>124</v>
      </c>
      <c r="E44" s="7">
        <v>115</v>
      </c>
      <c r="F44" s="27">
        <v>107</v>
      </c>
      <c r="G44" s="7">
        <v>98</v>
      </c>
      <c r="H44" s="28"/>
      <c r="I44" s="28">
        <f t="shared" si="0"/>
        <v>0</v>
      </c>
      <c r="J44" s="28">
        <f t="shared" si="1"/>
        <v>0</v>
      </c>
      <c r="K44" s="28">
        <f t="shared" si="2"/>
        <v>0</v>
      </c>
      <c r="L44" s="28">
        <f t="shared" si="3"/>
        <v>0</v>
      </c>
    </row>
    <row r="45" spans="2:12" ht="64.5" customHeight="1">
      <c r="B45" s="6" t="s">
        <v>35</v>
      </c>
      <c r="C45" s="6"/>
      <c r="D45" s="7">
        <v>237</v>
      </c>
      <c r="E45" s="7">
        <v>221</v>
      </c>
      <c r="F45" s="27">
        <v>204</v>
      </c>
      <c r="G45" s="7">
        <v>188</v>
      </c>
      <c r="H45" s="28"/>
      <c r="I45" s="28">
        <f t="shared" si="0"/>
        <v>0</v>
      </c>
      <c r="J45" s="28">
        <f t="shared" si="1"/>
        <v>0</v>
      </c>
      <c r="K45" s="28">
        <f t="shared" si="2"/>
        <v>0</v>
      </c>
      <c r="L45" s="28">
        <f t="shared" si="3"/>
        <v>0</v>
      </c>
    </row>
    <row r="46" spans="2:12" ht="51" customHeight="1">
      <c r="B46" s="6" t="s">
        <v>36</v>
      </c>
      <c r="C46" s="6"/>
      <c r="D46" s="7">
        <v>269</v>
      </c>
      <c r="E46" s="7">
        <v>250</v>
      </c>
      <c r="F46" s="27">
        <v>232</v>
      </c>
      <c r="G46" s="7">
        <v>213</v>
      </c>
      <c r="H46" s="28"/>
      <c r="I46" s="28">
        <f t="shared" si="0"/>
        <v>0</v>
      </c>
      <c r="J46" s="28">
        <f t="shared" si="1"/>
        <v>0</v>
      </c>
      <c r="K46" s="28">
        <f t="shared" si="2"/>
        <v>0</v>
      </c>
      <c r="L46" s="28">
        <f t="shared" si="3"/>
        <v>0</v>
      </c>
    </row>
    <row r="47" spans="2:12" ht="65.25" customHeight="1">
      <c r="B47" s="6" t="s">
        <v>37</v>
      </c>
      <c r="C47" s="6" t="s">
        <v>201</v>
      </c>
      <c r="D47" s="7">
        <v>247</v>
      </c>
      <c r="E47" s="7">
        <v>230</v>
      </c>
      <c r="F47" s="27">
        <v>213</v>
      </c>
      <c r="G47" s="7">
        <v>196</v>
      </c>
      <c r="H47" s="28"/>
      <c r="I47" s="28">
        <f t="shared" si="0"/>
        <v>0</v>
      </c>
      <c r="J47" s="28">
        <f t="shared" si="1"/>
        <v>0</v>
      </c>
      <c r="K47" s="28">
        <f t="shared" si="2"/>
        <v>0</v>
      </c>
      <c r="L47" s="28">
        <f t="shared" si="3"/>
        <v>0</v>
      </c>
    </row>
    <row r="48" spans="2:12">
      <c r="B48" s="4" t="s">
        <v>38</v>
      </c>
      <c r="C48" s="4"/>
      <c r="D48" s="5"/>
      <c r="E48" s="5"/>
      <c r="F48" s="26"/>
      <c r="G48" s="5"/>
      <c r="H48" s="28"/>
      <c r="I48" s="28">
        <f t="shared" si="0"/>
        <v>0</v>
      </c>
      <c r="J48" s="28">
        <f t="shared" si="1"/>
        <v>0</v>
      </c>
      <c r="K48" s="28">
        <f t="shared" si="2"/>
        <v>0</v>
      </c>
      <c r="L48" s="28">
        <f t="shared" si="3"/>
        <v>0</v>
      </c>
    </row>
    <row r="49" spans="2:12" ht="62.25" customHeight="1">
      <c r="B49" s="6" t="s">
        <v>39</v>
      </c>
      <c r="C49" s="46"/>
      <c r="D49" s="7">
        <v>363</v>
      </c>
      <c r="E49" s="7">
        <v>338</v>
      </c>
      <c r="F49" s="27">
        <v>313</v>
      </c>
      <c r="G49" s="7">
        <v>288</v>
      </c>
      <c r="H49" s="28"/>
      <c r="I49" s="28">
        <f t="shared" si="0"/>
        <v>0</v>
      </c>
      <c r="J49" s="28">
        <f t="shared" si="1"/>
        <v>0</v>
      </c>
      <c r="K49" s="28">
        <f t="shared" si="2"/>
        <v>0</v>
      </c>
      <c r="L49" s="28">
        <f t="shared" si="3"/>
        <v>0</v>
      </c>
    </row>
    <row r="50" spans="2:12" ht="54.75" customHeight="1">
      <c r="B50" s="6" t="s">
        <v>40</v>
      </c>
      <c r="C50" s="46" t="s">
        <v>201</v>
      </c>
      <c r="D50" s="7">
        <v>305</v>
      </c>
      <c r="E50" s="7">
        <v>284</v>
      </c>
      <c r="F50" s="27">
        <v>263</v>
      </c>
      <c r="G50" s="7">
        <v>242</v>
      </c>
      <c r="H50" s="28"/>
      <c r="I50" s="28">
        <f t="shared" si="0"/>
        <v>0</v>
      </c>
      <c r="J50" s="28">
        <f t="shared" si="1"/>
        <v>0</v>
      </c>
      <c r="K50" s="28">
        <f t="shared" si="2"/>
        <v>0</v>
      </c>
      <c r="L50" s="28">
        <f t="shared" si="3"/>
        <v>0</v>
      </c>
    </row>
    <row r="51" spans="2:12" ht="51" customHeight="1">
      <c r="B51" s="6" t="s">
        <v>41</v>
      </c>
      <c r="C51" s="46" t="s">
        <v>201</v>
      </c>
      <c r="D51" s="7">
        <v>305</v>
      </c>
      <c r="E51" s="7">
        <v>284</v>
      </c>
      <c r="F51" s="27">
        <v>263</v>
      </c>
      <c r="G51" s="7">
        <v>242</v>
      </c>
      <c r="H51" s="28"/>
      <c r="I51" s="28">
        <f t="shared" si="0"/>
        <v>0</v>
      </c>
      <c r="J51" s="28">
        <f t="shared" si="1"/>
        <v>0</v>
      </c>
      <c r="K51" s="28">
        <f t="shared" si="2"/>
        <v>0</v>
      </c>
      <c r="L51" s="28">
        <f t="shared" si="3"/>
        <v>0</v>
      </c>
    </row>
    <row r="52" spans="2:12">
      <c r="B52" s="4" t="s">
        <v>42</v>
      </c>
      <c r="C52" s="4"/>
      <c r="D52" s="5"/>
      <c r="E52" s="5"/>
      <c r="F52" s="26"/>
      <c r="G52" s="5"/>
      <c r="H52" s="28"/>
      <c r="I52" s="28">
        <f t="shared" si="0"/>
        <v>0</v>
      </c>
      <c r="J52" s="28">
        <f t="shared" si="1"/>
        <v>0</v>
      </c>
      <c r="K52" s="28">
        <f t="shared" si="2"/>
        <v>0</v>
      </c>
      <c r="L52" s="28">
        <f t="shared" si="3"/>
        <v>0</v>
      </c>
    </row>
    <row r="53" spans="2:12" ht="60.75" customHeight="1">
      <c r="B53" s="6" t="s">
        <v>43</v>
      </c>
      <c r="C53" s="46"/>
      <c r="D53" s="7">
        <v>508</v>
      </c>
      <c r="E53" s="7">
        <v>473</v>
      </c>
      <c r="F53" s="27">
        <v>438</v>
      </c>
      <c r="G53" s="7">
        <v>403</v>
      </c>
      <c r="H53" s="28"/>
      <c r="I53" s="28">
        <f t="shared" si="0"/>
        <v>0</v>
      </c>
      <c r="J53" s="28">
        <f t="shared" si="1"/>
        <v>0</v>
      </c>
      <c r="K53" s="28">
        <f t="shared" si="2"/>
        <v>0</v>
      </c>
      <c r="L53" s="28">
        <f t="shared" si="3"/>
        <v>0</v>
      </c>
    </row>
    <row r="54" spans="2:12" ht="63.75" customHeight="1">
      <c r="B54" s="55" t="s">
        <v>44</v>
      </c>
      <c r="C54" s="56"/>
      <c r="D54" s="57">
        <v>1960</v>
      </c>
      <c r="E54" s="57">
        <v>1820</v>
      </c>
      <c r="F54" s="58">
        <v>1680</v>
      </c>
      <c r="G54" s="57">
        <v>1540</v>
      </c>
      <c r="H54" s="28"/>
      <c r="I54" s="28">
        <f t="shared" si="0"/>
        <v>0</v>
      </c>
      <c r="J54" s="28">
        <f t="shared" si="1"/>
        <v>0</v>
      </c>
      <c r="K54" s="28">
        <f t="shared" si="2"/>
        <v>0</v>
      </c>
      <c r="L54" s="28">
        <f t="shared" si="3"/>
        <v>0</v>
      </c>
    </row>
    <row r="55" spans="2:12">
      <c r="B55" s="4" t="s">
        <v>45</v>
      </c>
      <c r="C55" s="4"/>
      <c r="D55" s="5"/>
      <c r="E55" s="5"/>
      <c r="F55" s="26"/>
      <c r="G55" s="5"/>
      <c r="H55" s="28"/>
      <c r="I55" s="28">
        <f t="shared" si="0"/>
        <v>0</v>
      </c>
      <c r="J55" s="28">
        <f>H55*E55</f>
        <v>0</v>
      </c>
      <c r="K55" s="28">
        <f t="shared" si="2"/>
        <v>0</v>
      </c>
      <c r="L55" s="28">
        <f t="shared" si="3"/>
        <v>0</v>
      </c>
    </row>
    <row r="56" spans="2:12" ht="45" customHeight="1">
      <c r="B56" s="49" t="s">
        <v>202</v>
      </c>
      <c r="C56" s="50"/>
      <c r="D56" s="51">
        <v>131</v>
      </c>
      <c r="E56" s="51">
        <v>122</v>
      </c>
      <c r="F56" s="52">
        <v>113</v>
      </c>
      <c r="G56" s="51">
        <v>104</v>
      </c>
      <c r="H56" s="28"/>
      <c r="I56" s="28">
        <f t="shared" si="0"/>
        <v>0</v>
      </c>
      <c r="J56" s="28">
        <f>H56*E56</f>
        <v>0</v>
      </c>
      <c r="K56" s="28">
        <f t="shared" si="2"/>
        <v>0</v>
      </c>
      <c r="L56" s="28">
        <f t="shared" si="3"/>
        <v>0</v>
      </c>
    </row>
    <row r="57" spans="2:12" ht="51" customHeight="1">
      <c r="B57" s="36" t="s">
        <v>203</v>
      </c>
      <c r="C57" s="37"/>
      <c r="D57" s="53">
        <v>131</v>
      </c>
      <c r="E57" s="53">
        <v>122</v>
      </c>
      <c r="F57" s="54">
        <v>113</v>
      </c>
      <c r="G57" s="53">
        <v>104</v>
      </c>
      <c r="H57" s="28"/>
      <c r="I57" s="28">
        <f t="shared" si="0"/>
        <v>0</v>
      </c>
      <c r="J57" s="28">
        <f t="shared" si="1"/>
        <v>0</v>
      </c>
      <c r="K57" s="28">
        <f t="shared" si="2"/>
        <v>0</v>
      </c>
      <c r="L57" s="28">
        <f t="shared" si="3"/>
        <v>0</v>
      </c>
    </row>
    <row r="58" spans="2:12">
      <c r="B58" s="4" t="s">
        <v>46</v>
      </c>
      <c r="C58" s="4"/>
      <c r="D58" s="5"/>
      <c r="E58" s="5"/>
      <c r="F58" s="26"/>
      <c r="G58" s="5"/>
      <c r="H58" s="28"/>
      <c r="I58" s="28">
        <f t="shared" si="0"/>
        <v>0</v>
      </c>
      <c r="J58" s="28">
        <f t="shared" si="1"/>
        <v>0</v>
      </c>
      <c r="K58" s="28">
        <f t="shared" si="2"/>
        <v>0</v>
      </c>
      <c r="L58" s="28">
        <f t="shared" si="3"/>
        <v>0</v>
      </c>
    </row>
    <row r="59" spans="2:12" ht="33.75">
      <c r="B59" s="6" t="s">
        <v>47</v>
      </c>
      <c r="C59" s="6"/>
      <c r="D59" s="7">
        <v>798</v>
      </c>
      <c r="E59" s="7">
        <v>743</v>
      </c>
      <c r="F59" s="27">
        <v>688</v>
      </c>
      <c r="G59" s="7">
        <v>633</v>
      </c>
      <c r="H59" s="28"/>
      <c r="I59" s="28">
        <f t="shared" si="0"/>
        <v>0</v>
      </c>
      <c r="J59" s="28">
        <f t="shared" si="1"/>
        <v>0</v>
      </c>
      <c r="K59" s="28">
        <f t="shared" si="2"/>
        <v>0</v>
      </c>
      <c r="L59" s="28">
        <f t="shared" si="3"/>
        <v>0</v>
      </c>
    </row>
    <row r="60" spans="2:12" ht="33.75">
      <c r="B60" s="6" t="s">
        <v>48</v>
      </c>
      <c r="C60" s="6"/>
      <c r="D60" s="7">
        <v>798</v>
      </c>
      <c r="E60" s="7">
        <v>743</v>
      </c>
      <c r="F60" s="27">
        <v>688</v>
      </c>
      <c r="G60" s="7">
        <v>633</v>
      </c>
      <c r="H60" s="28"/>
      <c r="I60" s="28">
        <f t="shared" si="0"/>
        <v>0</v>
      </c>
      <c r="J60" s="28">
        <f t="shared" si="1"/>
        <v>0</v>
      </c>
      <c r="K60" s="28">
        <f t="shared" si="2"/>
        <v>0</v>
      </c>
      <c r="L60" s="28">
        <f t="shared" si="3"/>
        <v>0</v>
      </c>
    </row>
    <row r="61" spans="2:12">
      <c r="B61" s="4" t="s">
        <v>49</v>
      </c>
      <c r="C61" s="4"/>
      <c r="D61" s="5"/>
      <c r="E61" s="5"/>
      <c r="F61" s="26"/>
      <c r="G61" s="5"/>
      <c r="H61" s="28"/>
      <c r="I61" s="28">
        <f t="shared" si="0"/>
        <v>0</v>
      </c>
      <c r="J61" s="28">
        <f t="shared" si="1"/>
        <v>0</v>
      </c>
      <c r="K61" s="28">
        <f t="shared" si="2"/>
        <v>0</v>
      </c>
      <c r="L61" s="28">
        <f t="shared" si="3"/>
        <v>0</v>
      </c>
    </row>
    <row r="62" spans="2:12" ht="55.5" customHeight="1">
      <c r="B62" s="6" t="s">
        <v>50</v>
      </c>
      <c r="C62" s="6"/>
      <c r="D62" s="7">
        <v>240</v>
      </c>
      <c r="E62" s="7">
        <v>223</v>
      </c>
      <c r="F62" s="27">
        <v>207</v>
      </c>
      <c r="G62" s="7">
        <v>190</v>
      </c>
      <c r="H62" s="28"/>
      <c r="I62" s="28">
        <f t="shared" si="0"/>
        <v>0</v>
      </c>
      <c r="J62" s="28">
        <f t="shared" si="1"/>
        <v>0</v>
      </c>
      <c r="K62" s="28">
        <f t="shared" si="2"/>
        <v>0</v>
      </c>
      <c r="L62" s="28">
        <f t="shared" si="3"/>
        <v>0</v>
      </c>
    </row>
    <row r="63" spans="2:12" ht="62.25" customHeight="1">
      <c r="B63" s="6" t="s">
        <v>51</v>
      </c>
      <c r="C63" s="6" t="s">
        <v>201</v>
      </c>
      <c r="D63" s="7">
        <v>261</v>
      </c>
      <c r="E63" s="7">
        <v>243</v>
      </c>
      <c r="F63" s="27">
        <v>225</v>
      </c>
      <c r="G63" s="7">
        <v>207</v>
      </c>
      <c r="H63" s="28"/>
      <c r="I63" s="28">
        <f t="shared" si="0"/>
        <v>0</v>
      </c>
      <c r="J63" s="28">
        <f t="shared" si="1"/>
        <v>0</v>
      </c>
      <c r="K63" s="28">
        <f t="shared" si="2"/>
        <v>0</v>
      </c>
      <c r="L63" s="28">
        <f t="shared" si="3"/>
        <v>0</v>
      </c>
    </row>
    <row r="64" spans="2:12" ht="57" customHeight="1">
      <c r="B64" s="6" t="s">
        <v>52</v>
      </c>
      <c r="C64" s="46"/>
      <c r="D64" s="7">
        <v>276</v>
      </c>
      <c r="E64" s="7">
        <v>257</v>
      </c>
      <c r="F64" s="27">
        <v>238</v>
      </c>
      <c r="G64" s="7">
        <v>219</v>
      </c>
      <c r="H64" s="28"/>
      <c r="I64" s="28">
        <f t="shared" si="0"/>
        <v>0</v>
      </c>
      <c r="J64" s="28">
        <f t="shared" si="1"/>
        <v>0</v>
      </c>
      <c r="K64" s="28">
        <f t="shared" si="2"/>
        <v>0</v>
      </c>
      <c r="L64" s="28">
        <f t="shared" si="3"/>
        <v>0</v>
      </c>
    </row>
    <row r="65" spans="2:12" ht="57" customHeight="1">
      <c r="B65" s="6" t="s">
        <v>53</v>
      </c>
      <c r="C65" s="6"/>
      <c r="D65" s="7">
        <v>348</v>
      </c>
      <c r="E65" s="7">
        <v>324</v>
      </c>
      <c r="F65" s="27">
        <v>300</v>
      </c>
      <c r="G65" s="7">
        <v>276</v>
      </c>
      <c r="H65" s="28"/>
      <c r="I65" s="28">
        <f t="shared" si="0"/>
        <v>0</v>
      </c>
      <c r="J65" s="28">
        <f t="shared" si="1"/>
        <v>0</v>
      </c>
      <c r="K65" s="28">
        <f t="shared" si="2"/>
        <v>0</v>
      </c>
      <c r="L65" s="28">
        <f t="shared" si="3"/>
        <v>0</v>
      </c>
    </row>
    <row r="66" spans="2:12" ht="45" customHeight="1">
      <c r="B66" s="6" t="s">
        <v>54</v>
      </c>
      <c r="C66" s="6" t="s">
        <v>201</v>
      </c>
      <c r="D66" s="7">
        <v>624</v>
      </c>
      <c r="E66" s="7">
        <v>581</v>
      </c>
      <c r="F66" s="27">
        <v>538</v>
      </c>
      <c r="G66" s="7">
        <v>495</v>
      </c>
      <c r="H66" s="28"/>
      <c r="I66" s="28">
        <f t="shared" si="0"/>
        <v>0</v>
      </c>
      <c r="J66" s="28">
        <f t="shared" si="1"/>
        <v>0</v>
      </c>
      <c r="K66" s="28">
        <f t="shared" si="2"/>
        <v>0</v>
      </c>
      <c r="L66" s="28">
        <f t="shared" si="3"/>
        <v>0</v>
      </c>
    </row>
    <row r="67" spans="2:12" ht="54" customHeight="1">
      <c r="B67" s="6" t="s">
        <v>55</v>
      </c>
      <c r="C67" s="6"/>
      <c r="D67" s="7">
        <v>370</v>
      </c>
      <c r="E67" s="7">
        <v>345</v>
      </c>
      <c r="F67" s="27">
        <v>319</v>
      </c>
      <c r="G67" s="7">
        <v>294</v>
      </c>
      <c r="H67" s="28"/>
      <c r="I67" s="28">
        <f t="shared" si="0"/>
        <v>0</v>
      </c>
      <c r="J67" s="28">
        <f t="shared" si="1"/>
        <v>0</v>
      </c>
      <c r="K67" s="28">
        <f t="shared" si="2"/>
        <v>0</v>
      </c>
      <c r="L67" s="28">
        <f t="shared" si="3"/>
        <v>0</v>
      </c>
    </row>
    <row r="68" spans="2:12" ht="58.5" customHeight="1">
      <c r="B68" s="6" t="s">
        <v>56</v>
      </c>
      <c r="C68" s="6" t="s">
        <v>201</v>
      </c>
      <c r="D68" s="7">
        <v>878</v>
      </c>
      <c r="E68" s="7">
        <v>817</v>
      </c>
      <c r="F68" s="27">
        <v>757</v>
      </c>
      <c r="G68" s="7">
        <v>720</v>
      </c>
      <c r="H68" s="28"/>
      <c r="I68" s="28">
        <f t="shared" si="0"/>
        <v>0</v>
      </c>
      <c r="J68" s="28">
        <f t="shared" si="1"/>
        <v>0</v>
      </c>
      <c r="K68" s="28">
        <f t="shared" si="2"/>
        <v>0</v>
      </c>
      <c r="L68" s="28">
        <f t="shared" si="3"/>
        <v>0</v>
      </c>
    </row>
    <row r="69" spans="2:12" ht="57" customHeight="1">
      <c r="B69" s="6" t="s">
        <v>57</v>
      </c>
      <c r="C69" s="6"/>
      <c r="D69" s="7">
        <v>638</v>
      </c>
      <c r="E69" s="7">
        <v>594</v>
      </c>
      <c r="F69" s="27">
        <v>550</v>
      </c>
      <c r="G69" s="7">
        <v>530</v>
      </c>
      <c r="H69" s="28"/>
      <c r="I69" s="28">
        <f t="shared" si="0"/>
        <v>0</v>
      </c>
      <c r="J69" s="28">
        <f t="shared" si="1"/>
        <v>0</v>
      </c>
      <c r="K69" s="28">
        <f t="shared" si="2"/>
        <v>0</v>
      </c>
      <c r="L69" s="28">
        <f t="shared" si="3"/>
        <v>0</v>
      </c>
    </row>
    <row r="70" spans="2:12" ht="62.25" customHeight="1">
      <c r="B70" s="6" t="s">
        <v>58</v>
      </c>
      <c r="C70" s="6"/>
      <c r="D70" s="7">
        <v>261</v>
      </c>
      <c r="E70" s="7">
        <v>243</v>
      </c>
      <c r="F70" s="27">
        <v>225</v>
      </c>
      <c r="G70" s="7">
        <v>207</v>
      </c>
      <c r="H70" s="28"/>
      <c r="I70" s="28">
        <f t="shared" si="0"/>
        <v>0</v>
      </c>
      <c r="J70" s="28">
        <f t="shared" si="1"/>
        <v>0</v>
      </c>
      <c r="K70" s="28">
        <f t="shared" si="2"/>
        <v>0</v>
      </c>
      <c r="L70" s="28">
        <f t="shared" si="3"/>
        <v>0</v>
      </c>
    </row>
    <row r="71" spans="2:12" ht="61.5" customHeight="1">
      <c r="B71" s="6" t="s">
        <v>59</v>
      </c>
      <c r="C71" s="6" t="s">
        <v>201</v>
      </c>
      <c r="D71" s="7">
        <v>605</v>
      </c>
      <c r="E71" s="7">
        <v>564</v>
      </c>
      <c r="F71" s="27">
        <v>523</v>
      </c>
      <c r="G71" s="7">
        <v>482</v>
      </c>
      <c r="H71" s="28"/>
      <c r="I71" s="28">
        <f t="shared" si="0"/>
        <v>0</v>
      </c>
      <c r="J71" s="28">
        <f t="shared" si="1"/>
        <v>0</v>
      </c>
      <c r="K71" s="28">
        <f t="shared" si="2"/>
        <v>0</v>
      </c>
      <c r="L71" s="28">
        <f t="shared" si="3"/>
        <v>0</v>
      </c>
    </row>
    <row r="72" spans="2:12" ht="54.75" customHeight="1">
      <c r="B72" s="6" t="s">
        <v>60</v>
      </c>
      <c r="C72" s="6"/>
      <c r="D72" s="7">
        <v>282</v>
      </c>
      <c r="E72" s="7">
        <v>263</v>
      </c>
      <c r="F72" s="27">
        <v>243</v>
      </c>
      <c r="G72" s="7">
        <v>224</v>
      </c>
      <c r="H72" s="28"/>
      <c r="I72" s="28">
        <f t="shared" si="0"/>
        <v>0</v>
      </c>
      <c r="J72" s="28">
        <f t="shared" si="1"/>
        <v>0</v>
      </c>
      <c r="K72" s="28">
        <f t="shared" si="2"/>
        <v>0</v>
      </c>
      <c r="L72" s="28">
        <f t="shared" si="3"/>
        <v>0</v>
      </c>
    </row>
    <row r="73" spans="2:12" ht="60" customHeight="1">
      <c r="B73" s="6" t="s">
        <v>61</v>
      </c>
      <c r="C73" s="6" t="s">
        <v>201</v>
      </c>
      <c r="D73" s="7">
        <v>290</v>
      </c>
      <c r="E73" s="7">
        <v>270</v>
      </c>
      <c r="F73" s="27">
        <v>250</v>
      </c>
      <c r="G73" s="7">
        <v>230</v>
      </c>
      <c r="H73" s="28"/>
      <c r="I73" s="28">
        <f t="shared" si="0"/>
        <v>0</v>
      </c>
      <c r="J73" s="28">
        <f t="shared" si="1"/>
        <v>0</v>
      </c>
      <c r="K73" s="28">
        <f t="shared" si="2"/>
        <v>0</v>
      </c>
      <c r="L73" s="28">
        <f t="shared" si="3"/>
        <v>0</v>
      </c>
    </row>
    <row r="74" spans="2:12" ht="45.75" customHeight="1">
      <c r="B74" s="6" t="s">
        <v>62</v>
      </c>
      <c r="C74" s="6" t="s">
        <v>201</v>
      </c>
      <c r="D74" s="7">
        <v>421</v>
      </c>
      <c r="E74" s="7">
        <v>392</v>
      </c>
      <c r="F74" s="27">
        <v>363</v>
      </c>
      <c r="G74" s="7">
        <v>334</v>
      </c>
      <c r="H74" s="28"/>
      <c r="I74" s="28">
        <f t="shared" si="0"/>
        <v>0</v>
      </c>
      <c r="J74" s="28">
        <f t="shared" si="1"/>
        <v>0</v>
      </c>
      <c r="K74" s="28">
        <f t="shared" si="2"/>
        <v>0</v>
      </c>
      <c r="L74" s="28">
        <f t="shared" si="3"/>
        <v>0</v>
      </c>
    </row>
    <row r="75" spans="2:12" ht="45.75" customHeight="1">
      <c r="B75" s="6" t="s">
        <v>63</v>
      </c>
      <c r="C75" s="6"/>
      <c r="D75" s="7">
        <v>590</v>
      </c>
      <c r="E75" s="7">
        <v>550</v>
      </c>
      <c r="F75" s="27">
        <v>510</v>
      </c>
      <c r="G75" s="7">
        <v>470</v>
      </c>
      <c r="H75" s="28"/>
      <c r="I75" s="28">
        <f t="shared" si="0"/>
        <v>0</v>
      </c>
      <c r="J75" s="28">
        <f t="shared" si="1"/>
        <v>0</v>
      </c>
      <c r="K75" s="28">
        <f t="shared" si="2"/>
        <v>0</v>
      </c>
      <c r="L75" s="28">
        <f t="shared" si="3"/>
        <v>0</v>
      </c>
    </row>
    <row r="76" spans="2:12" ht="45">
      <c r="B76" s="6" t="s">
        <v>64</v>
      </c>
      <c r="C76" s="6"/>
      <c r="D76" s="7">
        <v>369</v>
      </c>
      <c r="E76" s="7">
        <v>344</v>
      </c>
      <c r="F76" s="27">
        <v>318</v>
      </c>
      <c r="G76" s="7">
        <v>293</v>
      </c>
      <c r="H76" s="28"/>
      <c r="I76" s="28">
        <f t="shared" si="0"/>
        <v>0</v>
      </c>
      <c r="J76" s="28">
        <f t="shared" si="1"/>
        <v>0</v>
      </c>
      <c r="K76" s="28">
        <f t="shared" si="2"/>
        <v>0</v>
      </c>
      <c r="L76" s="28">
        <f t="shared" si="3"/>
        <v>0</v>
      </c>
    </row>
    <row r="77" spans="2:12" ht="57.75" customHeight="1">
      <c r="B77" s="6" t="s">
        <v>65</v>
      </c>
      <c r="C77" s="6"/>
      <c r="D77" s="7">
        <v>12</v>
      </c>
      <c r="E77" s="7">
        <v>9</v>
      </c>
      <c r="F77" s="27">
        <v>7</v>
      </c>
      <c r="G77" s="7">
        <v>5</v>
      </c>
      <c r="H77" s="28"/>
      <c r="I77" s="28">
        <f t="shared" si="0"/>
        <v>0</v>
      </c>
      <c r="J77" s="28">
        <f t="shared" si="1"/>
        <v>0</v>
      </c>
      <c r="K77" s="28">
        <f t="shared" si="2"/>
        <v>0</v>
      </c>
      <c r="L77" s="28">
        <f t="shared" si="3"/>
        <v>0</v>
      </c>
    </row>
    <row r="78" spans="2:12" ht="51.75" customHeight="1">
      <c r="B78" s="6" t="s">
        <v>66</v>
      </c>
      <c r="C78" s="6"/>
      <c r="D78" s="7">
        <v>12</v>
      </c>
      <c r="E78" s="7">
        <v>9</v>
      </c>
      <c r="F78" s="27">
        <v>7</v>
      </c>
      <c r="G78" s="7">
        <v>5</v>
      </c>
      <c r="H78" s="28"/>
      <c r="I78" s="28">
        <f t="shared" si="0"/>
        <v>0</v>
      </c>
      <c r="J78" s="28">
        <f t="shared" si="1"/>
        <v>0</v>
      </c>
      <c r="K78" s="28">
        <f t="shared" si="2"/>
        <v>0</v>
      </c>
      <c r="L78" s="28">
        <f t="shared" si="3"/>
        <v>0</v>
      </c>
    </row>
    <row r="79" spans="2:12" ht="33.75">
      <c r="B79" s="6" t="s">
        <v>67</v>
      </c>
      <c r="C79" s="6"/>
      <c r="D79" s="7">
        <v>449</v>
      </c>
      <c r="E79" s="7">
        <v>418</v>
      </c>
      <c r="F79" s="27">
        <v>387</v>
      </c>
      <c r="G79" s="7">
        <v>356</v>
      </c>
      <c r="H79" s="28"/>
      <c r="I79" s="28">
        <f t="shared" ref="I79:I142" si="4">H79*D79</f>
        <v>0</v>
      </c>
      <c r="J79" s="28">
        <f t="shared" ref="J79:J142" si="5">H79*E79</f>
        <v>0</v>
      </c>
      <c r="K79" s="28">
        <f t="shared" ref="K79:K142" si="6">H79*F79</f>
        <v>0</v>
      </c>
      <c r="L79" s="28">
        <f t="shared" ref="L79:L142" si="7">H79*G79</f>
        <v>0</v>
      </c>
    </row>
    <row r="80" spans="2:12" ht="33.75">
      <c r="B80" s="6" t="s">
        <v>68</v>
      </c>
      <c r="C80" s="6"/>
      <c r="D80" s="7">
        <v>449</v>
      </c>
      <c r="E80" s="7">
        <v>418</v>
      </c>
      <c r="F80" s="27">
        <v>387</v>
      </c>
      <c r="G80" s="7">
        <v>356</v>
      </c>
      <c r="H80" s="28"/>
      <c r="I80" s="28">
        <f t="shared" si="4"/>
        <v>0</v>
      </c>
      <c r="J80" s="28">
        <f t="shared" si="5"/>
        <v>0</v>
      </c>
      <c r="K80" s="28">
        <f t="shared" si="6"/>
        <v>0</v>
      </c>
      <c r="L80" s="28">
        <f t="shared" si="7"/>
        <v>0</v>
      </c>
    </row>
    <row r="81" spans="2:12" ht="50.25" customHeight="1">
      <c r="B81" s="6" t="s">
        <v>69</v>
      </c>
      <c r="C81" s="6"/>
      <c r="D81" s="7">
        <v>551</v>
      </c>
      <c r="E81" s="7">
        <v>513</v>
      </c>
      <c r="F81" s="27">
        <v>475</v>
      </c>
      <c r="G81" s="7">
        <v>437</v>
      </c>
      <c r="H81" s="28"/>
      <c r="I81" s="28">
        <f t="shared" si="4"/>
        <v>0</v>
      </c>
      <c r="J81" s="28">
        <f t="shared" si="5"/>
        <v>0</v>
      </c>
      <c r="K81" s="28">
        <f t="shared" si="6"/>
        <v>0</v>
      </c>
      <c r="L81" s="28">
        <f t="shared" si="7"/>
        <v>0</v>
      </c>
    </row>
    <row r="82" spans="2:12" ht="46.5" customHeight="1">
      <c r="B82" s="6" t="s">
        <v>70</v>
      </c>
      <c r="C82" s="6" t="s">
        <v>201</v>
      </c>
      <c r="D82" s="7">
        <v>334</v>
      </c>
      <c r="E82" s="7">
        <v>311</v>
      </c>
      <c r="F82" s="27">
        <v>288</v>
      </c>
      <c r="G82" s="7">
        <v>265</v>
      </c>
      <c r="H82" s="28"/>
      <c r="I82" s="28">
        <f t="shared" si="4"/>
        <v>0</v>
      </c>
      <c r="J82" s="28">
        <f t="shared" si="5"/>
        <v>0</v>
      </c>
      <c r="K82" s="28">
        <f t="shared" si="6"/>
        <v>0</v>
      </c>
      <c r="L82" s="28">
        <f t="shared" si="7"/>
        <v>0</v>
      </c>
    </row>
    <row r="83" spans="2:12" ht="66" customHeight="1">
      <c r="B83" s="6" t="s">
        <v>71</v>
      </c>
      <c r="C83" s="46"/>
      <c r="D83" s="7">
        <v>225</v>
      </c>
      <c r="E83" s="7">
        <v>210</v>
      </c>
      <c r="F83" s="27">
        <v>194</v>
      </c>
      <c r="G83" s="7">
        <v>179</v>
      </c>
      <c r="H83" s="28"/>
      <c r="I83" s="28">
        <f t="shared" si="4"/>
        <v>0</v>
      </c>
      <c r="J83" s="28">
        <f t="shared" si="5"/>
        <v>0</v>
      </c>
      <c r="K83" s="28">
        <f t="shared" si="6"/>
        <v>0</v>
      </c>
      <c r="L83" s="28">
        <f t="shared" si="7"/>
        <v>0</v>
      </c>
    </row>
    <row r="84" spans="2:12" ht="33.75">
      <c r="B84" s="6" t="s">
        <v>72</v>
      </c>
      <c r="C84" s="6"/>
      <c r="D84" s="7">
        <v>457</v>
      </c>
      <c r="E84" s="7">
        <v>426</v>
      </c>
      <c r="F84" s="27">
        <v>394</v>
      </c>
      <c r="G84" s="7">
        <v>363</v>
      </c>
      <c r="H84" s="28"/>
      <c r="I84" s="28">
        <f t="shared" si="4"/>
        <v>0</v>
      </c>
      <c r="J84" s="28">
        <f t="shared" si="5"/>
        <v>0</v>
      </c>
      <c r="K84" s="28">
        <f t="shared" si="6"/>
        <v>0</v>
      </c>
      <c r="L84" s="28">
        <f t="shared" si="7"/>
        <v>0</v>
      </c>
    </row>
    <row r="85" spans="2:12" ht="43.5" customHeight="1">
      <c r="B85" s="6" t="s">
        <v>73</v>
      </c>
      <c r="C85" s="6"/>
      <c r="D85" s="7">
        <v>501</v>
      </c>
      <c r="E85" s="7">
        <v>466</v>
      </c>
      <c r="F85" s="27">
        <v>432</v>
      </c>
      <c r="G85" s="7">
        <v>397</v>
      </c>
      <c r="H85" s="28"/>
      <c r="I85" s="28">
        <f t="shared" si="4"/>
        <v>0</v>
      </c>
      <c r="J85" s="28">
        <f t="shared" si="5"/>
        <v>0</v>
      </c>
      <c r="K85" s="28">
        <f t="shared" si="6"/>
        <v>0</v>
      </c>
      <c r="L85" s="28">
        <f t="shared" si="7"/>
        <v>0</v>
      </c>
    </row>
    <row r="86" spans="2:12" ht="45">
      <c r="B86" s="6" t="s">
        <v>74</v>
      </c>
      <c r="C86" s="6"/>
      <c r="D86" s="7">
        <v>101</v>
      </c>
      <c r="E86" s="7">
        <v>94</v>
      </c>
      <c r="F86" s="27">
        <v>87</v>
      </c>
      <c r="G86" s="7">
        <v>80</v>
      </c>
      <c r="H86" s="28"/>
      <c r="I86" s="28">
        <f t="shared" si="4"/>
        <v>0</v>
      </c>
      <c r="J86" s="28">
        <f t="shared" si="5"/>
        <v>0</v>
      </c>
      <c r="K86" s="28">
        <f t="shared" si="6"/>
        <v>0</v>
      </c>
      <c r="L86" s="28">
        <f t="shared" si="7"/>
        <v>0</v>
      </c>
    </row>
    <row r="87" spans="2:12" ht="45.75" customHeight="1">
      <c r="B87" s="6" t="s">
        <v>75</v>
      </c>
      <c r="C87" s="6" t="s">
        <v>201</v>
      </c>
      <c r="D87" s="7">
        <v>580</v>
      </c>
      <c r="E87" s="7">
        <v>540</v>
      </c>
      <c r="F87" s="27">
        <v>500</v>
      </c>
      <c r="G87" s="7">
        <v>460</v>
      </c>
      <c r="H87" s="28"/>
      <c r="I87" s="28">
        <f t="shared" si="4"/>
        <v>0</v>
      </c>
      <c r="J87" s="28">
        <f t="shared" si="5"/>
        <v>0</v>
      </c>
      <c r="K87" s="28">
        <f t="shared" si="6"/>
        <v>0</v>
      </c>
      <c r="L87" s="28">
        <f t="shared" si="7"/>
        <v>0</v>
      </c>
    </row>
    <row r="88" spans="2:12" ht="43.5" customHeight="1">
      <c r="B88" s="6" t="s">
        <v>76</v>
      </c>
      <c r="C88" s="6"/>
      <c r="D88" s="7">
        <v>667</v>
      </c>
      <c r="E88" s="7">
        <v>621</v>
      </c>
      <c r="F88" s="27">
        <v>575</v>
      </c>
      <c r="G88" s="7">
        <v>529</v>
      </c>
      <c r="H88" s="28"/>
      <c r="I88" s="28">
        <f t="shared" si="4"/>
        <v>0</v>
      </c>
      <c r="J88" s="28">
        <f t="shared" si="5"/>
        <v>0</v>
      </c>
      <c r="K88" s="28">
        <f t="shared" si="6"/>
        <v>0</v>
      </c>
      <c r="L88" s="28">
        <f t="shared" si="7"/>
        <v>0</v>
      </c>
    </row>
    <row r="89" spans="2:12" ht="46.5" customHeight="1">
      <c r="B89" s="6" t="s">
        <v>77</v>
      </c>
      <c r="C89" s="6"/>
      <c r="D89" s="7">
        <v>703</v>
      </c>
      <c r="E89" s="7">
        <v>654</v>
      </c>
      <c r="F89" s="27">
        <v>606</v>
      </c>
      <c r="G89" s="7">
        <v>500</v>
      </c>
      <c r="H89" s="28"/>
      <c r="I89" s="28">
        <f t="shared" si="4"/>
        <v>0</v>
      </c>
      <c r="J89" s="28">
        <f t="shared" si="5"/>
        <v>0</v>
      </c>
      <c r="K89" s="28">
        <f t="shared" si="6"/>
        <v>0</v>
      </c>
      <c r="L89" s="28">
        <f t="shared" si="7"/>
        <v>0</v>
      </c>
    </row>
    <row r="90" spans="2:12" ht="48" customHeight="1">
      <c r="B90" s="6" t="s">
        <v>78</v>
      </c>
      <c r="C90" s="6" t="s">
        <v>201</v>
      </c>
      <c r="D90" s="7">
        <v>305</v>
      </c>
      <c r="E90" s="7">
        <v>284</v>
      </c>
      <c r="F90" s="27">
        <v>263</v>
      </c>
      <c r="G90" s="7">
        <v>242</v>
      </c>
      <c r="H90" s="28"/>
      <c r="I90" s="28">
        <f t="shared" si="4"/>
        <v>0</v>
      </c>
      <c r="J90" s="28">
        <f t="shared" si="5"/>
        <v>0</v>
      </c>
      <c r="K90" s="28">
        <f t="shared" si="6"/>
        <v>0</v>
      </c>
      <c r="L90" s="28">
        <f t="shared" si="7"/>
        <v>0</v>
      </c>
    </row>
    <row r="91" spans="2:12" ht="55.5" customHeight="1">
      <c r="B91" s="6" t="s">
        <v>79</v>
      </c>
      <c r="C91" s="6" t="s">
        <v>201</v>
      </c>
      <c r="D91" s="7">
        <v>290</v>
      </c>
      <c r="E91" s="7">
        <v>270</v>
      </c>
      <c r="F91" s="27">
        <v>250</v>
      </c>
      <c r="G91" s="7">
        <v>230</v>
      </c>
      <c r="H91" s="28"/>
      <c r="I91" s="28">
        <f t="shared" si="4"/>
        <v>0</v>
      </c>
      <c r="J91" s="28">
        <f t="shared" si="5"/>
        <v>0</v>
      </c>
      <c r="K91" s="28">
        <f t="shared" si="6"/>
        <v>0</v>
      </c>
      <c r="L91" s="28">
        <f t="shared" si="7"/>
        <v>0</v>
      </c>
    </row>
    <row r="92" spans="2:12" ht="51.75" customHeight="1">
      <c r="B92" s="6" t="s">
        <v>80</v>
      </c>
      <c r="C92" s="46"/>
      <c r="D92" s="7">
        <v>572</v>
      </c>
      <c r="E92" s="7">
        <v>533</v>
      </c>
      <c r="F92" s="27">
        <v>493</v>
      </c>
      <c r="G92" s="7">
        <v>454</v>
      </c>
      <c r="H92" s="28"/>
      <c r="I92" s="28">
        <f t="shared" si="4"/>
        <v>0</v>
      </c>
      <c r="J92" s="28">
        <f t="shared" si="5"/>
        <v>0</v>
      </c>
      <c r="K92" s="28">
        <f t="shared" si="6"/>
        <v>0</v>
      </c>
      <c r="L92" s="28">
        <f t="shared" si="7"/>
        <v>0</v>
      </c>
    </row>
    <row r="93" spans="2:12" ht="63.75" customHeight="1">
      <c r="B93" s="6" t="s">
        <v>81</v>
      </c>
      <c r="C93" s="6"/>
      <c r="D93" s="7">
        <v>15</v>
      </c>
      <c r="E93" s="7">
        <v>14</v>
      </c>
      <c r="F93" s="27">
        <v>13</v>
      </c>
      <c r="G93" s="7">
        <v>12</v>
      </c>
      <c r="H93" s="28"/>
      <c r="I93" s="28">
        <f t="shared" si="4"/>
        <v>0</v>
      </c>
      <c r="J93" s="28">
        <f t="shared" si="5"/>
        <v>0</v>
      </c>
      <c r="K93" s="28">
        <f t="shared" si="6"/>
        <v>0</v>
      </c>
      <c r="L93" s="28">
        <f t="shared" si="7"/>
        <v>0</v>
      </c>
    </row>
    <row r="94" spans="2:12" ht="26.25" customHeight="1">
      <c r="B94" s="6" t="s">
        <v>82</v>
      </c>
      <c r="C94" s="6"/>
      <c r="D94" s="7">
        <v>15</v>
      </c>
      <c r="E94" s="7">
        <v>14</v>
      </c>
      <c r="F94" s="27">
        <v>13</v>
      </c>
      <c r="G94" s="7">
        <v>12</v>
      </c>
      <c r="H94" s="28"/>
      <c r="I94" s="28">
        <f t="shared" si="4"/>
        <v>0</v>
      </c>
      <c r="J94" s="28">
        <f t="shared" si="5"/>
        <v>0</v>
      </c>
      <c r="K94" s="28">
        <f t="shared" si="6"/>
        <v>0</v>
      </c>
      <c r="L94" s="28">
        <f t="shared" si="7"/>
        <v>0</v>
      </c>
    </row>
    <row r="95" spans="2:12" ht="55.5" customHeight="1">
      <c r="B95" s="6" t="s">
        <v>83</v>
      </c>
      <c r="C95" s="6" t="s">
        <v>201</v>
      </c>
      <c r="D95" s="7">
        <v>421</v>
      </c>
      <c r="E95" s="7">
        <v>392</v>
      </c>
      <c r="F95" s="27">
        <v>363</v>
      </c>
      <c r="G95" s="7">
        <v>334</v>
      </c>
      <c r="H95" s="28"/>
      <c r="I95" s="28">
        <f t="shared" si="4"/>
        <v>0</v>
      </c>
      <c r="J95" s="28">
        <f t="shared" si="5"/>
        <v>0</v>
      </c>
      <c r="K95" s="28">
        <f t="shared" si="6"/>
        <v>0</v>
      </c>
      <c r="L95" s="28">
        <f t="shared" si="7"/>
        <v>0</v>
      </c>
    </row>
    <row r="96" spans="2:12" ht="50.25" customHeight="1">
      <c r="B96" s="6" t="s">
        <v>197</v>
      </c>
      <c r="C96" s="46"/>
      <c r="D96" s="7">
        <v>450</v>
      </c>
      <c r="E96" s="7">
        <v>419</v>
      </c>
      <c r="F96" s="27">
        <v>388</v>
      </c>
      <c r="G96" s="7">
        <v>357</v>
      </c>
      <c r="H96" s="28"/>
      <c r="I96" s="28">
        <f t="shared" si="4"/>
        <v>0</v>
      </c>
      <c r="J96" s="28">
        <f t="shared" si="5"/>
        <v>0</v>
      </c>
      <c r="K96" s="28">
        <f t="shared" si="6"/>
        <v>0</v>
      </c>
      <c r="L96" s="28">
        <f t="shared" si="7"/>
        <v>0</v>
      </c>
    </row>
    <row r="97" spans="2:12" ht="52.5" customHeight="1">
      <c r="B97" s="6" t="s">
        <v>198</v>
      </c>
      <c r="C97" s="46"/>
      <c r="D97" s="7">
        <v>450</v>
      </c>
      <c r="E97" s="7">
        <v>419</v>
      </c>
      <c r="F97" s="27">
        <v>388</v>
      </c>
      <c r="G97" s="7">
        <v>357</v>
      </c>
      <c r="H97" s="28"/>
      <c r="I97" s="28">
        <f t="shared" si="4"/>
        <v>0</v>
      </c>
      <c r="J97" s="28">
        <f t="shared" si="5"/>
        <v>0</v>
      </c>
      <c r="K97" s="28">
        <f t="shared" si="6"/>
        <v>0</v>
      </c>
      <c r="L97" s="28">
        <f t="shared" si="7"/>
        <v>0</v>
      </c>
    </row>
    <row r="98" spans="2:12" ht="56.25" customHeight="1">
      <c r="B98" s="6" t="s">
        <v>84</v>
      </c>
      <c r="C98" s="6" t="s">
        <v>201</v>
      </c>
      <c r="D98" s="7">
        <v>537</v>
      </c>
      <c r="E98" s="7">
        <v>500</v>
      </c>
      <c r="F98" s="27">
        <v>463</v>
      </c>
      <c r="G98" s="7">
        <v>426</v>
      </c>
      <c r="H98" s="28"/>
      <c r="I98" s="28">
        <f t="shared" si="4"/>
        <v>0</v>
      </c>
      <c r="J98" s="28">
        <f t="shared" si="5"/>
        <v>0</v>
      </c>
      <c r="K98" s="28">
        <f t="shared" si="6"/>
        <v>0</v>
      </c>
      <c r="L98" s="28">
        <f t="shared" si="7"/>
        <v>0</v>
      </c>
    </row>
    <row r="99" spans="2:12" ht="66.75" customHeight="1">
      <c r="B99" s="6" t="s">
        <v>85</v>
      </c>
      <c r="C99" s="6" t="s">
        <v>201</v>
      </c>
      <c r="D99" s="7">
        <v>537</v>
      </c>
      <c r="E99" s="7">
        <v>500</v>
      </c>
      <c r="F99" s="27">
        <v>463</v>
      </c>
      <c r="G99" s="7">
        <v>426</v>
      </c>
      <c r="H99" s="28"/>
      <c r="I99" s="28">
        <f t="shared" si="4"/>
        <v>0</v>
      </c>
      <c r="J99" s="28">
        <f t="shared" si="5"/>
        <v>0</v>
      </c>
      <c r="K99" s="28">
        <f t="shared" si="6"/>
        <v>0</v>
      </c>
      <c r="L99" s="28">
        <f t="shared" si="7"/>
        <v>0</v>
      </c>
    </row>
    <row r="100" spans="2:12" ht="22.5" hidden="1">
      <c r="B100" s="6" t="s">
        <v>86</v>
      </c>
      <c r="C100" s="6"/>
      <c r="D100" s="7">
        <v>624</v>
      </c>
      <c r="E100" s="7">
        <v>581</v>
      </c>
      <c r="F100" s="27">
        <v>538</v>
      </c>
      <c r="G100" s="7">
        <v>495</v>
      </c>
      <c r="H100" s="28"/>
      <c r="I100" s="28">
        <f t="shared" si="4"/>
        <v>0</v>
      </c>
      <c r="J100" s="28">
        <f t="shared" si="5"/>
        <v>0</v>
      </c>
      <c r="K100" s="28">
        <f t="shared" si="6"/>
        <v>0</v>
      </c>
      <c r="L100" s="28">
        <f t="shared" si="7"/>
        <v>0</v>
      </c>
    </row>
    <row r="101" spans="2:12" ht="64.5" customHeight="1">
      <c r="B101" s="6" t="s">
        <v>87</v>
      </c>
      <c r="C101" s="6"/>
      <c r="D101" s="7">
        <v>732</v>
      </c>
      <c r="E101" s="7">
        <v>681</v>
      </c>
      <c r="F101" s="27">
        <v>631</v>
      </c>
      <c r="G101" s="7">
        <v>580</v>
      </c>
      <c r="H101" s="28"/>
      <c r="I101" s="28">
        <f t="shared" si="4"/>
        <v>0</v>
      </c>
      <c r="J101" s="28">
        <f t="shared" si="5"/>
        <v>0</v>
      </c>
      <c r="K101" s="28">
        <f t="shared" si="6"/>
        <v>0</v>
      </c>
      <c r="L101" s="28">
        <f t="shared" si="7"/>
        <v>0</v>
      </c>
    </row>
    <row r="102" spans="2:12">
      <c r="B102" s="4" t="s">
        <v>88</v>
      </c>
      <c r="C102" s="4"/>
      <c r="D102" s="5"/>
      <c r="E102" s="5"/>
      <c r="F102" s="26"/>
      <c r="G102" s="5"/>
      <c r="H102" s="28"/>
      <c r="I102" s="28">
        <f t="shared" si="4"/>
        <v>0</v>
      </c>
      <c r="J102" s="28">
        <f t="shared" si="5"/>
        <v>0</v>
      </c>
      <c r="K102" s="28">
        <f t="shared" si="6"/>
        <v>0</v>
      </c>
      <c r="L102" s="28">
        <f t="shared" si="7"/>
        <v>0</v>
      </c>
    </row>
    <row r="103" spans="2:12" ht="22.5">
      <c r="B103" s="6" t="s">
        <v>89</v>
      </c>
      <c r="C103" s="6"/>
      <c r="D103" s="7">
        <v>351</v>
      </c>
      <c r="E103" s="7">
        <v>327</v>
      </c>
      <c r="F103" s="27">
        <v>303</v>
      </c>
      <c r="G103" s="7">
        <v>279</v>
      </c>
      <c r="H103" s="28"/>
      <c r="I103" s="28">
        <f t="shared" si="4"/>
        <v>0</v>
      </c>
      <c r="J103" s="28">
        <f t="shared" si="5"/>
        <v>0</v>
      </c>
      <c r="K103" s="28">
        <f t="shared" si="6"/>
        <v>0</v>
      </c>
      <c r="L103" s="28">
        <f t="shared" si="7"/>
        <v>0</v>
      </c>
    </row>
    <row r="104" spans="2:12" ht="33.75">
      <c r="B104" s="6" t="s">
        <v>90</v>
      </c>
      <c r="C104" s="6"/>
      <c r="D104" s="7">
        <v>770</v>
      </c>
      <c r="E104" s="7">
        <v>717</v>
      </c>
      <c r="F104" s="27">
        <v>664</v>
      </c>
      <c r="G104" s="7">
        <v>611</v>
      </c>
      <c r="H104" s="28"/>
      <c r="I104" s="28">
        <f t="shared" si="4"/>
        <v>0</v>
      </c>
      <c r="J104" s="28">
        <f t="shared" si="5"/>
        <v>0</v>
      </c>
      <c r="K104" s="28">
        <f t="shared" si="6"/>
        <v>0</v>
      </c>
      <c r="L104" s="28">
        <f t="shared" si="7"/>
        <v>0</v>
      </c>
    </row>
    <row r="105" spans="2:12" ht="22.5">
      <c r="B105" s="6" t="s">
        <v>91</v>
      </c>
      <c r="C105" s="6"/>
      <c r="D105" s="7">
        <v>739</v>
      </c>
      <c r="E105" s="7">
        <v>688</v>
      </c>
      <c r="F105" s="27">
        <v>637</v>
      </c>
      <c r="G105" s="7">
        <v>586</v>
      </c>
      <c r="H105" s="28"/>
      <c r="I105" s="28">
        <f t="shared" si="4"/>
        <v>0</v>
      </c>
      <c r="J105" s="28">
        <f t="shared" si="5"/>
        <v>0</v>
      </c>
      <c r="K105" s="28">
        <f t="shared" si="6"/>
        <v>0</v>
      </c>
      <c r="L105" s="28">
        <f t="shared" si="7"/>
        <v>0</v>
      </c>
    </row>
    <row r="106" spans="2:12" ht="22.5">
      <c r="B106" s="6" t="s">
        <v>92</v>
      </c>
      <c r="C106" s="6" t="s">
        <v>201</v>
      </c>
      <c r="D106" s="7">
        <v>462</v>
      </c>
      <c r="E106" s="7">
        <v>430</v>
      </c>
      <c r="F106" s="27">
        <v>398</v>
      </c>
      <c r="G106" s="7">
        <v>366</v>
      </c>
      <c r="H106" s="28"/>
      <c r="I106" s="28">
        <f t="shared" si="4"/>
        <v>0</v>
      </c>
      <c r="J106" s="28">
        <f t="shared" si="5"/>
        <v>0</v>
      </c>
      <c r="K106" s="28">
        <f t="shared" si="6"/>
        <v>0</v>
      </c>
      <c r="L106" s="28">
        <f t="shared" si="7"/>
        <v>0</v>
      </c>
    </row>
    <row r="107" spans="2:12" ht="33.75">
      <c r="B107" s="6" t="s">
        <v>93</v>
      </c>
      <c r="C107" s="6"/>
      <c r="D107" s="7">
        <v>830</v>
      </c>
      <c r="E107" s="7">
        <v>773</v>
      </c>
      <c r="F107" s="27">
        <v>715</v>
      </c>
      <c r="G107" s="7">
        <v>658</v>
      </c>
      <c r="H107" s="28"/>
      <c r="I107" s="28">
        <f t="shared" si="4"/>
        <v>0</v>
      </c>
      <c r="J107" s="28">
        <f t="shared" si="5"/>
        <v>0</v>
      </c>
      <c r="K107" s="28">
        <f t="shared" si="6"/>
        <v>0</v>
      </c>
      <c r="L107" s="28">
        <f t="shared" si="7"/>
        <v>0</v>
      </c>
    </row>
    <row r="108" spans="2:12" ht="22.5">
      <c r="B108" s="6" t="s">
        <v>94</v>
      </c>
      <c r="C108" s="6"/>
      <c r="D108" s="7">
        <v>462</v>
      </c>
      <c r="E108" s="7">
        <v>430</v>
      </c>
      <c r="F108" s="27">
        <v>398</v>
      </c>
      <c r="G108" s="7">
        <v>366</v>
      </c>
      <c r="H108" s="28"/>
      <c r="I108" s="28">
        <f t="shared" si="4"/>
        <v>0</v>
      </c>
      <c r="J108" s="28">
        <f t="shared" si="5"/>
        <v>0</v>
      </c>
      <c r="K108" s="28">
        <f t="shared" si="6"/>
        <v>0</v>
      </c>
      <c r="L108" s="28">
        <f t="shared" si="7"/>
        <v>0</v>
      </c>
    </row>
    <row r="109" spans="2:12">
      <c r="B109" s="4" t="s">
        <v>95</v>
      </c>
      <c r="C109" s="4"/>
      <c r="D109" s="5"/>
      <c r="E109" s="5"/>
      <c r="F109" s="26"/>
      <c r="G109" s="5"/>
      <c r="H109" s="28"/>
      <c r="I109" s="28">
        <f t="shared" si="4"/>
        <v>0</v>
      </c>
      <c r="J109" s="28">
        <f t="shared" si="5"/>
        <v>0</v>
      </c>
      <c r="K109" s="28">
        <f t="shared" si="6"/>
        <v>0</v>
      </c>
      <c r="L109" s="28">
        <f t="shared" si="7"/>
        <v>0</v>
      </c>
    </row>
    <row r="110" spans="2:12" ht="69" customHeight="1">
      <c r="B110" s="6" t="s">
        <v>96</v>
      </c>
      <c r="C110" s="46"/>
      <c r="D110" s="7">
        <v>37</v>
      </c>
      <c r="E110" s="7">
        <v>34</v>
      </c>
      <c r="F110" s="27">
        <v>32</v>
      </c>
      <c r="G110" s="7">
        <v>29</v>
      </c>
      <c r="H110" s="28"/>
      <c r="I110" s="28">
        <f t="shared" si="4"/>
        <v>0</v>
      </c>
      <c r="J110" s="28">
        <f t="shared" si="5"/>
        <v>0</v>
      </c>
      <c r="K110" s="28">
        <f t="shared" si="6"/>
        <v>0</v>
      </c>
      <c r="L110" s="28">
        <f t="shared" si="7"/>
        <v>0</v>
      </c>
    </row>
    <row r="111" spans="2:12" ht="72" customHeight="1">
      <c r="B111" s="6" t="s">
        <v>97</v>
      </c>
      <c r="C111" s="46"/>
      <c r="D111" s="7">
        <v>180</v>
      </c>
      <c r="E111" s="7">
        <v>160</v>
      </c>
      <c r="F111" s="27">
        <v>140</v>
      </c>
      <c r="G111" s="7">
        <v>120</v>
      </c>
      <c r="H111" s="28"/>
      <c r="I111" s="28">
        <f t="shared" si="4"/>
        <v>0</v>
      </c>
      <c r="J111" s="28">
        <f t="shared" si="5"/>
        <v>0</v>
      </c>
      <c r="K111" s="28">
        <f t="shared" si="6"/>
        <v>0</v>
      </c>
      <c r="L111" s="28">
        <f t="shared" si="7"/>
        <v>0</v>
      </c>
    </row>
    <row r="112" spans="2:12" ht="52.5" customHeight="1">
      <c r="B112" s="6" t="s">
        <v>98</v>
      </c>
      <c r="C112" s="6"/>
      <c r="D112" s="7">
        <v>75</v>
      </c>
      <c r="E112" s="7">
        <v>65</v>
      </c>
      <c r="F112" s="27">
        <v>55</v>
      </c>
      <c r="G112" s="7">
        <v>45</v>
      </c>
      <c r="H112" s="28"/>
      <c r="I112" s="28">
        <f t="shared" si="4"/>
        <v>0</v>
      </c>
      <c r="J112" s="28">
        <f t="shared" si="5"/>
        <v>0</v>
      </c>
      <c r="K112" s="28">
        <f t="shared" si="6"/>
        <v>0</v>
      </c>
      <c r="L112" s="28">
        <f t="shared" si="7"/>
        <v>0</v>
      </c>
    </row>
    <row r="113" spans="2:12" ht="60" customHeight="1">
      <c r="B113" s="6" t="s">
        <v>99</v>
      </c>
      <c r="C113" s="6"/>
      <c r="D113" s="7">
        <v>37</v>
      </c>
      <c r="E113" s="7">
        <v>34</v>
      </c>
      <c r="F113" s="27">
        <v>32</v>
      </c>
      <c r="G113" s="7">
        <v>29</v>
      </c>
      <c r="H113" s="28"/>
      <c r="I113" s="28">
        <f t="shared" si="4"/>
        <v>0</v>
      </c>
      <c r="J113" s="28">
        <f t="shared" si="5"/>
        <v>0</v>
      </c>
      <c r="K113" s="28">
        <f t="shared" si="6"/>
        <v>0</v>
      </c>
      <c r="L113" s="28">
        <f t="shared" si="7"/>
        <v>0</v>
      </c>
    </row>
    <row r="114" spans="2:12" ht="66.75" customHeight="1">
      <c r="B114" s="6" t="s">
        <v>100</v>
      </c>
      <c r="C114" s="6"/>
      <c r="D114" s="7">
        <v>24</v>
      </c>
      <c r="E114" s="7">
        <v>22</v>
      </c>
      <c r="F114" s="27">
        <v>20</v>
      </c>
      <c r="G114" s="7">
        <v>19</v>
      </c>
      <c r="H114" s="28"/>
      <c r="I114" s="28">
        <f t="shared" si="4"/>
        <v>0</v>
      </c>
      <c r="J114" s="28">
        <f t="shared" si="5"/>
        <v>0</v>
      </c>
      <c r="K114" s="28">
        <f t="shared" si="6"/>
        <v>0</v>
      </c>
      <c r="L114" s="28">
        <f t="shared" si="7"/>
        <v>0</v>
      </c>
    </row>
    <row r="115" spans="2:12" ht="53.25" customHeight="1">
      <c r="B115" s="6" t="s">
        <v>101</v>
      </c>
      <c r="C115" s="6"/>
      <c r="D115" s="7">
        <v>29</v>
      </c>
      <c r="E115" s="7">
        <v>27</v>
      </c>
      <c r="F115" s="27">
        <v>25</v>
      </c>
      <c r="G115" s="7">
        <v>23</v>
      </c>
      <c r="H115" s="28"/>
      <c r="I115" s="28">
        <f t="shared" si="4"/>
        <v>0</v>
      </c>
      <c r="J115" s="28">
        <f t="shared" si="5"/>
        <v>0</v>
      </c>
      <c r="K115" s="28">
        <f t="shared" si="6"/>
        <v>0</v>
      </c>
      <c r="L115" s="28">
        <f t="shared" si="7"/>
        <v>0</v>
      </c>
    </row>
    <row r="116" spans="2:12" ht="70.5" customHeight="1">
      <c r="B116" s="6" t="s">
        <v>102</v>
      </c>
      <c r="C116" s="6"/>
      <c r="D116" s="7">
        <v>24</v>
      </c>
      <c r="E116" s="7">
        <v>22</v>
      </c>
      <c r="F116" s="27">
        <v>20</v>
      </c>
      <c r="G116" s="7">
        <v>19</v>
      </c>
      <c r="H116" s="28"/>
      <c r="I116" s="28">
        <f t="shared" si="4"/>
        <v>0</v>
      </c>
      <c r="J116" s="28">
        <f t="shared" si="5"/>
        <v>0</v>
      </c>
      <c r="K116" s="28">
        <f t="shared" si="6"/>
        <v>0</v>
      </c>
      <c r="L116" s="28">
        <f t="shared" si="7"/>
        <v>0</v>
      </c>
    </row>
    <row r="117" spans="2:12" ht="73.5" customHeight="1">
      <c r="B117" s="6" t="s">
        <v>103</v>
      </c>
      <c r="C117" s="6"/>
      <c r="D117" s="7">
        <v>24</v>
      </c>
      <c r="E117" s="7">
        <v>22</v>
      </c>
      <c r="F117" s="27">
        <v>20</v>
      </c>
      <c r="G117" s="7">
        <v>19</v>
      </c>
      <c r="H117" s="28"/>
      <c r="I117" s="28">
        <f t="shared" si="4"/>
        <v>0</v>
      </c>
      <c r="J117" s="28">
        <f t="shared" si="5"/>
        <v>0</v>
      </c>
      <c r="K117" s="28">
        <f t="shared" si="6"/>
        <v>0</v>
      </c>
      <c r="L117" s="28">
        <f t="shared" si="7"/>
        <v>0</v>
      </c>
    </row>
    <row r="118" spans="2:12" ht="48.75" customHeight="1">
      <c r="B118" s="6" t="s">
        <v>104</v>
      </c>
      <c r="C118" s="6"/>
      <c r="D118" s="7">
        <v>24</v>
      </c>
      <c r="E118" s="7">
        <v>22</v>
      </c>
      <c r="F118" s="27">
        <v>20</v>
      </c>
      <c r="G118" s="7">
        <v>19</v>
      </c>
      <c r="H118" s="28"/>
      <c r="I118" s="28">
        <f t="shared" si="4"/>
        <v>0</v>
      </c>
      <c r="J118" s="28">
        <f t="shared" si="5"/>
        <v>0</v>
      </c>
      <c r="K118" s="28">
        <f t="shared" si="6"/>
        <v>0</v>
      </c>
      <c r="L118" s="28">
        <f t="shared" si="7"/>
        <v>0</v>
      </c>
    </row>
    <row r="119" spans="2:12" ht="54.75" customHeight="1">
      <c r="B119" s="6" t="s">
        <v>105</v>
      </c>
      <c r="C119" s="6"/>
      <c r="D119" s="7">
        <v>24</v>
      </c>
      <c r="E119" s="7">
        <v>22</v>
      </c>
      <c r="F119" s="27">
        <v>20</v>
      </c>
      <c r="G119" s="7">
        <v>19</v>
      </c>
      <c r="H119" s="28"/>
      <c r="I119" s="28">
        <f t="shared" si="4"/>
        <v>0</v>
      </c>
      <c r="J119" s="28">
        <f t="shared" si="5"/>
        <v>0</v>
      </c>
      <c r="K119" s="28">
        <f t="shared" si="6"/>
        <v>0</v>
      </c>
      <c r="L119" s="28">
        <f t="shared" si="7"/>
        <v>0</v>
      </c>
    </row>
    <row r="120" spans="2:12" ht="46.5" customHeight="1">
      <c r="B120" s="6" t="s">
        <v>106</v>
      </c>
      <c r="C120" s="6"/>
      <c r="D120" s="7">
        <v>544</v>
      </c>
      <c r="E120" s="7">
        <v>507</v>
      </c>
      <c r="F120" s="27">
        <v>469</v>
      </c>
      <c r="G120" s="7">
        <v>432</v>
      </c>
      <c r="H120" s="28"/>
      <c r="I120" s="28">
        <f t="shared" si="4"/>
        <v>0</v>
      </c>
      <c r="J120" s="28">
        <f t="shared" si="5"/>
        <v>0</v>
      </c>
      <c r="K120" s="28">
        <f t="shared" si="6"/>
        <v>0</v>
      </c>
      <c r="L120" s="28">
        <f t="shared" si="7"/>
        <v>0</v>
      </c>
    </row>
    <row r="121" spans="2:12" ht="33.75">
      <c r="B121" s="6" t="s">
        <v>107</v>
      </c>
      <c r="C121" s="6"/>
      <c r="D121" s="7">
        <v>544</v>
      </c>
      <c r="E121" s="7">
        <v>507</v>
      </c>
      <c r="F121" s="27">
        <v>469</v>
      </c>
      <c r="G121" s="7">
        <v>432</v>
      </c>
      <c r="H121" s="28"/>
      <c r="I121" s="28">
        <f t="shared" si="4"/>
        <v>0</v>
      </c>
      <c r="J121" s="28">
        <f t="shared" si="5"/>
        <v>0</v>
      </c>
      <c r="K121" s="28">
        <f t="shared" si="6"/>
        <v>0</v>
      </c>
      <c r="L121" s="28">
        <f t="shared" si="7"/>
        <v>0</v>
      </c>
    </row>
    <row r="122" spans="2:12" ht="33.75">
      <c r="B122" s="6" t="s">
        <v>108</v>
      </c>
      <c r="C122" s="6"/>
      <c r="D122" s="7">
        <v>308</v>
      </c>
      <c r="E122" s="7">
        <v>287</v>
      </c>
      <c r="F122" s="27">
        <v>265</v>
      </c>
      <c r="G122" s="7">
        <v>244</v>
      </c>
      <c r="H122" s="28"/>
      <c r="I122" s="28">
        <f t="shared" si="4"/>
        <v>0</v>
      </c>
      <c r="J122" s="28">
        <f t="shared" si="5"/>
        <v>0</v>
      </c>
      <c r="K122" s="28">
        <f t="shared" si="6"/>
        <v>0</v>
      </c>
      <c r="L122" s="28">
        <f t="shared" si="7"/>
        <v>0</v>
      </c>
    </row>
    <row r="123" spans="2:12" ht="22.5">
      <c r="B123" s="6" t="s">
        <v>109</v>
      </c>
      <c r="C123" s="46"/>
      <c r="D123" s="7">
        <v>528</v>
      </c>
      <c r="E123" s="7">
        <v>492</v>
      </c>
      <c r="F123" s="27">
        <v>455</v>
      </c>
      <c r="G123" s="7">
        <v>419</v>
      </c>
      <c r="H123" s="28"/>
      <c r="I123" s="28">
        <f t="shared" si="4"/>
        <v>0</v>
      </c>
      <c r="J123" s="28">
        <f t="shared" si="5"/>
        <v>0</v>
      </c>
      <c r="K123" s="28">
        <f t="shared" si="6"/>
        <v>0</v>
      </c>
      <c r="L123" s="28">
        <f t="shared" si="7"/>
        <v>0</v>
      </c>
    </row>
    <row r="124" spans="2:12" ht="22.5">
      <c r="B124" s="6" t="s">
        <v>110</v>
      </c>
      <c r="C124" s="46"/>
      <c r="D124" s="7">
        <v>528</v>
      </c>
      <c r="E124" s="7">
        <v>492</v>
      </c>
      <c r="F124" s="27">
        <v>455</v>
      </c>
      <c r="G124" s="7">
        <v>419</v>
      </c>
      <c r="H124" s="28"/>
      <c r="I124" s="28">
        <f t="shared" si="4"/>
        <v>0</v>
      </c>
      <c r="J124" s="28">
        <f t="shared" si="5"/>
        <v>0</v>
      </c>
      <c r="K124" s="28">
        <f t="shared" si="6"/>
        <v>0</v>
      </c>
      <c r="L124" s="28">
        <f t="shared" si="7"/>
        <v>0</v>
      </c>
    </row>
    <row r="125" spans="2:12" ht="63" customHeight="1">
      <c r="B125" s="55" t="s">
        <v>111</v>
      </c>
      <c r="C125" s="56"/>
      <c r="D125" s="53">
        <v>185</v>
      </c>
      <c r="E125" s="53">
        <v>172</v>
      </c>
      <c r="F125" s="54">
        <v>159</v>
      </c>
      <c r="G125" s="53">
        <v>147</v>
      </c>
      <c r="H125" s="28"/>
      <c r="I125" s="28">
        <f t="shared" si="4"/>
        <v>0</v>
      </c>
      <c r="J125" s="28">
        <f t="shared" si="5"/>
        <v>0</v>
      </c>
      <c r="K125" s="28">
        <f t="shared" si="6"/>
        <v>0</v>
      </c>
      <c r="L125" s="28">
        <f t="shared" si="7"/>
        <v>0</v>
      </c>
    </row>
    <row r="126" spans="2:12" ht="45" customHeight="1">
      <c r="B126" s="6" t="s">
        <v>112</v>
      </c>
      <c r="C126" s="6"/>
      <c r="D126" s="7">
        <v>711</v>
      </c>
      <c r="E126" s="7">
        <v>662</v>
      </c>
      <c r="F126" s="27">
        <v>613</v>
      </c>
      <c r="G126" s="7">
        <v>564</v>
      </c>
      <c r="H126" s="28"/>
      <c r="I126" s="28">
        <f t="shared" si="4"/>
        <v>0</v>
      </c>
      <c r="J126" s="28">
        <f t="shared" si="5"/>
        <v>0</v>
      </c>
      <c r="K126" s="28">
        <f t="shared" si="6"/>
        <v>0</v>
      </c>
      <c r="L126" s="28">
        <f t="shared" si="7"/>
        <v>0</v>
      </c>
    </row>
    <row r="127" spans="2:12" ht="33.75">
      <c r="B127" s="6" t="s">
        <v>113</v>
      </c>
      <c r="C127" s="46"/>
      <c r="D127" s="7">
        <v>235</v>
      </c>
      <c r="E127" s="7">
        <v>219</v>
      </c>
      <c r="F127" s="27">
        <v>203</v>
      </c>
      <c r="G127" s="7">
        <v>187</v>
      </c>
      <c r="H127" s="28"/>
      <c r="I127" s="28">
        <f t="shared" si="4"/>
        <v>0</v>
      </c>
      <c r="J127" s="28">
        <f t="shared" si="5"/>
        <v>0</v>
      </c>
      <c r="K127" s="28">
        <f t="shared" si="6"/>
        <v>0</v>
      </c>
      <c r="L127" s="28">
        <f t="shared" si="7"/>
        <v>0</v>
      </c>
    </row>
    <row r="128" spans="2:12" ht="56.25" customHeight="1">
      <c r="B128" s="6" t="s">
        <v>114</v>
      </c>
      <c r="C128" s="46"/>
      <c r="D128" s="7">
        <v>235</v>
      </c>
      <c r="E128" s="7">
        <v>219</v>
      </c>
      <c r="F128" s="27">
        <v>203</v>
      </c>
      <c r="G128" s="7">
        <v>187</v>
      </c>
      <c r="H128" s="28"/>
      <c r="I128" s="28">
        <f t="shared" si="4"/>
        <v>0</v>
      </c>
      <c r="J128" s="28">
        <f t="shared" si="5"/>
        <v>0</v>
      </c>
      <c r="K128" s="28">
        <f t="shared" si="6"/>
        <v>0</v>
      </c>
      <c r="L128" s="28">
        <f t="shared" si="7"/>
        <v>0</v>
      </c>
    </row>
    <row r="129" spans="2:12" ht="47.25" customHeight="1">
      <c r="B129" s="6" t="s">
        <v>115</v>
      </c>
      <c r="C129" s="46"/>
      <c r="D129" s="7">
        <v>235</v>
      </c>
      <c r="E129" s="7">
        <v>219</v>
      </c>
      <c r="F129" s="27">
        <v>203</v>
      </c>
      <c r="G129" s="7">
        <v>187</v>
      </c>
      <c r="H129" s="28"/>
      <c r="I129" s="28">
        <f t="shared" si="4"/>
        <v>0</v>
      </c>
      <c r="J129" s="28">
        <f t="shared" si="5"/>
        <v>0</v>
      </c>
      <c r="K129" s="28">
        <f t="shared" si="6"/>
        <v>0</v>
      </c>
      <c r="L129" s="28">
        <f t="shared" si="7"/>
        <v>0</v>
      </c>
    </row>
    <row r="130" spans="2:12" ht="45">
      <c r="B130" s="6" t="s">
        <v>116</v>
      </c>
      <c r="C130" s="46"/>
      <c r="D130" s="7">
        <v>235</v>
      </c>
      <c r="E130" s="7">
        <v>219</v>
      </c>
      <c r="F130" s="27">
        <v>203</v>
      </c>
      <c r="G130" s="7">
        <v>187</v>
      </c>
      <c r="H130" s="28"/>
      <c r="I130" s="28">
        <f t="shared" si="4"/>
        <v>0</v>
      </c>
      <c r="J130" s="28">
        <f t="shared" si="5"/>
        <v>0</v>
      </c>
      <c r="K130" s="28">
        <f t="shared" si="6"/>
        <v>0</v>
      </c>
      <c r="L130" s="28">
        <f t="shared" si="7"/>
        <v>0</v>
      </c>
    </row>
    <row r="131" spans="2:12" ht="41.25" customHeight="1">
      <c r="B131" s="6" t="s">
        <v>117</v>
      </c>
      <c r="C131" s="6"/>
      <c r="D131" s="7">
        <v>769</v>
      </c>
      <c r="E131" s="7">
        <v>716</v>
      </c>
      <c r="F131" s="27">
        <v>663</v>
      </c>
      <c r="G131" s="7">
        <v>610</v>
      </c>
      <c r="H131" s="28"/>
      <c r="I131" s="28">
        <f t="shared" si="4"/>
        <v>0</v>
      </c>
      <c r="J131" s="28">
        <f t="shared" si="5"/>
        <v>0</v>
      </c>
      <c r="K131" s="28">
        <f t="shared" si="6"/>
        <v>0</v>
      </c>
      <c r="L131" s="28">
        <f t="shared" si="7"/>
        <v>0</v>
      </c>
    </row>
    <row r="132" spans="2:12" ht="73.5" customHeight="1">
      <c r="B132" s="6" t="s">
        <v>118</v>
      </c>
      <c r="C132" s="6" t="s">
        <v>201</v>
      </c>
      <c r="D132" s="7">
        <v>428</v>
      </c>
      <c r="E132" s="7">
        <v>399</v>
      </c>
      <c r="F132" s="27">
        <v>369</v>
      </c>
      <c r="G132" s="7">
        <v>340</v>
      </c>
      <c r="H132" s="28"/>
      <c r="I132" s="28">
        <f t="shared" si="4"/>
        <v>0</v>
      </c>
      <c r="J132" s="28">
        <f t="shared" si="5"/>
        <v>0</v>
      </c>
      <c r="K132" s="28">
        <f t="shared" si="6"/>
        <v>0</v>
      </c>
      <c r="L132" s="28">
        <f t="shared" si="7"/>
        <v>0</v>
      </c>
    </row>
    <row r="133" spans="2:12" ht="50.25" customHeight="1">
      <c r="B133" s="6" t="s">
        <v>119</v>
      </c>
      <c r="C133" s="6" t="s">
        <v>201</v>
      </c>
      <c r="D133" s="7">
        <v>623</v>
      </c>
      <c r="E133" s="7">
        <v>580</v>
      </c>
      <c r="F133" s="27">
        <v>537</v>
      </c>
      <c r="G133" s="7">
        <v>494</v>
      </c>
      <c r="H133" s="28"/>
      <c r="I133" s="28">
        <f t="shared" si="4"/>
        <v>0</v>
      </c>
      <c r="J133" s="28">
        <f t="shared" si="5"/>
        <v>0</v>
      </c>
      <c r="K133" s="28">
        <f t="shared" si="6"/>
        <v>0</v>
      </c>
      <c r="L133" s="28">
        <f t="shared" si="7"/>
        <v>0</v>
      </c>
    </row>
    <row r="134" spans="2:12" ht="66.75" customHeight="1">
      <c r="B134" s="6" t="s">
        <v>120</v>
      </c>
      <c r="C134" s="6" t="s">
        <v>201</v>
      </c>
      <c r="D134" s="7">
        <v>450</v>
      </c>
      <c r="E134" s="7">
        <v>419</v>
      </c>
      <c r="F134" s="27">
        <v>388</v>
      </c>
      <c r="G134" s="7">
        <v>357</v>
      </c>
      <c r="H134" s="28"/>
      <c r="I134" s="28">
        <f t="shared" si="4"/>
        <v>0</v>
      </c>
      <c r="J134" s="28">
        <f t="shared" si="5"/>
        <v>0</v>
      </c>
      <c r="K134" s="28">
        <f t="shared" si="6"/>
        <v>0</v>
      </c>
      <c r="L134" s="28">
        <f t="shared" si="7"/>
        <v>0</v>
      </c>
    </row>
    <row r="135" spans="2:12" ht="66.75" customHeight="1">
      <c r="B135" s="6" t="s">
        <v>121</v>
      </c>
      <c r="C135" s="6"/>
      <c r="D135" s="7">
        <v>537</v>
      </c>
      <c r="E135" s="7">
        <v>500</v>
      </c>
      <c r="F135" s="27">
        <v>463</v>
      </c>
      <c r="G135" s="7">
        <v>426</v>
      </c>
      <c r="H135" s="28"/>
      <c r="I135" s="28">
        <f t="shared" si="4"/>
        <v>0</v>
      </c>
      <c r="J135" s="28">
        <f t="shared" si="5"/>
        <v>0</v>
      </c>
      <c r="K135" s="28">
        <f t="shared" si="6"/>
        <v>0</v>
      </c>
      <c r="L135" s="28">
        <f t="shared" si="7"/>
        <v>0</v>
      </c>
    </row>
    <row r="136" spans="2:12" ht="42.75" customHeight="1">
      <c r="B136" s="6" t="s">
        <v>122</v>
      </c>
      <c r="C136" s="46"/>
      <c r="D136" s="7">
        <v>34</v>
      </c>
      <c r="E136" s="7">
        <v>32</v>
      </c>
      <c r="F136" s="27">
        <v>29</v>
      </c>
      <c r="G136" s="7">
        <v>27</v>
      </c>
      <c r="H136" s="28"/>
      <c r="I136" s="28">
        <f t="shared" si="4"/>
        <v>0</v>
      </c>
      <c r="J136" s="28">
        <f t="shared" si="5"/>
        <v>0</v>
      </c>
      <c r="K136" s="28">
        <f t="shared" si="6"/>
        <v>0</v>
      </c>
      <c r="L136" s="28">
        <f t="shared" si="7"/>
        <v>0</v>
      </c>
    </row>
    <row r="137" spans="2:12" ht="76.5" customHeight="1">
      <c r="B137" s="55" t="s">
        <v>123</v>
      </c>
      <c r="C137" s="56"/>
      <c r="D137" s="53">
        <v>798</v>
      </c>
      <c r="E137" s="53">
        <v>743</v>
      </c>
      <c r="F137" s="54">
        <v>688</v>
      </c>
      <c r="G137" s="53">
        <v>633</v>
      </c>
      <c r="H137" s="28"/>
      <c r="I137" s="28">
        <f t="shared" si="4"/>
        <v>0</v>
      </c>
      <c r="J137" s="28">
        <f t="shared" si="5"/>
        <v>0</v>
      </c>
      <c r="K137" s="28">
        <f t="shared" si="6"/>
        <v>0</v>
      </c>
      <c r="L137" s="28">
        <f t="shared" si="7"/>
        <v>0</v>
      </c>
    </row>
    <row r="138" spans="2:12" ht="57" customHeight="1">
      <c r="B138" s="55" t="s">
        <v>124</v>
      </c>
      <c r="C138" s="56"/>
      <c r="D138" s="53">
        <v>261</v>
      </c>
      <c r="E138" s="53">
        <v>243</v>
      </c>
      <c r="F138" s="54">
        <v>225</v>
      </c>
      <c r="G138" s="53">
        <v>207</v>
      </c>
      <c r="H138" s="28"/>
      <c r="I138" s="28">
        <f t="shared" si="4"/>
        <v>0</v>
      </c>
      <c r="J138" s="28">
        <f t="shared" si="5"/>
        <v>0</v>
      </c>
      <c r="K138" s="28">
        <f t="shared" si="6"/>
        <v>0</v>
      </c>
      <c r="L138" s="28">
        <f t="shared" si="7"/>
        <v>0</v>
      </c>
    </row>
    <row r="139" spans="2:12" ht="49.5" customHeight="1">
      <c r="B139" s="6" t="s">
        <v>125</v>
      </c>
      <c r="C139" s="6"/>
      <c r="D139" s="7">
        <v>435</v>
      </c>
      <c r="E139" s="7">
        <v>405</v>
      </c>
      <c r="F139" s="27">
        <v>375</v>
      </c>
      <c r="G139" s="7">
        <v>345</v>
      </c>
      <c r="H139" s="28"/>
      <c r="I139" s="28">
        <f t="shared" si="4"/>
        <v>0</v>
      </c>
      <c r="J139" s="28">
        <f t="shared" si="5"/>
        <v>0</v>
      </c>
      <c r="K139" s="28">
        <f t="shared" si="6"/>
        <v>0</v>
      </c>
      <c r="L139" s="28">
        <f t="shared" si="7"/>
        <v>0</v>
      </c>
    </row>
    <row r="140" spans="2:12" ht="63" customHeight="1">
      <c r="B140" s="6" t="s">
        <v>126</v>
      </c>
      <c r="C140" s="6"/>
      <c r="D140" s="7">
        <v>435</v>
      </c>
      <c r="E140" s="7">
        <v>405</v>
      </c>
      <c r="F140" s="27">
        <v>375</v>
      </c>
      <c r="G140" s="7">
        <v>345</v>
      </c>
      <c r="H140" s="28"/>
      <c r="I140" s="28">
        <f t="shared" si="4"/>
        <v>0</v>
      </c>
      <c r="J140" s="28">
        <f t="shared" si="5"/>
        <v>0</v>
      </c>
      <c r="K140" s="28">
        <f t="shared" si="6"/>
        <v>0</v>
      </c>
      <c r="L140" s="28">
        <f t="shared" si="7"/>
        <v>0</v>
      </c>
    </row>
    <row r="141" spans="2:12" ht="59.25" customHeight="1">
      <c r="B141" s="6" t="s">
        <v>127</v>
      </c>
      <c r="C141" s="6"/>
      <c r="D141" s="7">
        <v>782</v>
      </c>
      <c r="E141" s="7">
        <v>728</v>
      </c>
      <c r="F141" s="27">
        <v>674</v>
      </c>
      <c r="G141" s="7">
        <v>620</v>
      </c>
      <c r="H141" s="28"/>
      <c r="I141" s="28">
        <f t="shared" si="4"/>
        <v>0</v>
      </c>
      <c r="J141" s="28">
        <f t="shared" si="5"/>
        <v>0</v>
      </c>
      <c r="K141" s="28">
        <f t="shared" si="6"/>
        <v>0</v>
      </c>
      <c r="L141" s="28">
        <f t="shared" si="7"/>
        <v>0</v>
      </c>
    </row>
    <row r="142" spans="2:12" ht="57" customHeight="1">
      <c r="B142" s="6" t="s">
        <v>128</v>
      </c>
      <c r="C142" s="6" t="s">
        <v>201</v>
      </c>
      <c r="D142" s="7">
        <v>137</v>
      </c>
      <c r="E142" s="7">
        <v>127</v>
      </c>
      <c r="F142" s="27">
        <v>118</v>
      </c>
      <c r="G142" s="7">
        <v>109</v>
      </c>
      <c r="H142" s="28"/>
      <c r="I142" s="28">
        <f t="shared" si="4"/>
        <v>0</v>
      </c>
      <c r="J142" s="28">
        <f t="shared" si="5"/>
        <v>0</v>
      </c>
      <c r="K142" s="28">
        <f t="shared" si="6"/>
        <v>0</v>
      </c>
      <c r="L142" s="28">
        <f t="shared" si="7"/>
        <v>0</v>
      </c>
    </row>
    <row r="143" spans="2:12" ht="52.5" customHeight="1">
      <c r="B143" s="6" t="s">
        <v>129</v>
      </c>
      <c r="C143" s="6" t="s">
        <v>201</v>
      </c>
      <c r="D143" s="7">
        <v>491</v>
      </c>
      <c r="E143" s="7">
        <v>457</v>
      </c>
      <c r="F143" s="27">
        <v>423</v>
      </c>
      <c r="G143" s="7">
        <v>389</v>
      </c>
      <c r="H143" s="28"/>
      <c r="I143" s="28">
        <f t="shared" ref="I143:I192" si="8">H143*D143</f>
        <v>0</v>
      </c>
      <c r="J143" s="28">
        <f t="shared" ref="J143:J192" si="9">H143*E143</f>
        <v>0</v>
      </c>
      <c r="K143" s="28">
        <f t="shared" ref="K143:K192" si="10">H143*F143</f>
        <v>0</v>
      </c>
      <c r="L143" s="28">
        <f t="shared" ref="L143:L191" si="11">H143*G143</f>
        <v>0</v>
      </c>
    </row>
    <row r="144" spans="2:12" ht="54.75" customHeight="1">
      <c r="B144" s="6" t="s">
        <v>130</v>
      </c>
      <c r="C144" s="46"/>
      <c r="D144" s="7">
        <v>519</v>
      </c>
      <c r="E144" s="7">
        <v>483</v>
      </c>
      <c r="F144" s="27">
        <v>447</v>
      </c>
      <c r="G144" s="7">
        <v>412</v>
      </c>
      <c r="H144" s="28"/>
      <c r="I144" s="28">
        <f t="shared" si="8"/>
        <v>0</v>
      </c>
      <c r="J144" s="28">
        <f t="shared" si="9"/>
        <v>0</v>
      </c>
      <c r="K144" s="28">
        <f t="shared" si="10"/>
        <v>0</v>
      </c>
      <c r="L144" s="28">
        <f t="shared" si="11"/>
        <v>0</v>
      </c>
    </row>
    <row r="145" spans="2:12" ht="56.25" customHeight="1">
      <c r="B145" s="6" t="s">
        <v>131</v>
      </c>
      <c r="C145" s="47" t="s">
        <v>201</v>
      </c>
      <c r="D145" s="7">
        <v>283</v>
      </c>
      <c r="E145" s="7">
        <v>264</v>
      </c>
      <c r="F145" s="27">
        <v>244</v>
      </c>
      <c r="G145" s="7">
        <v>225</v>
      </c>
      <c r="H145" s="28"/>
      <c r="I145" s="28">
        <f t="shared" si="8"/>
        <v>0</v>
      </c>
      <c r="J145" s="28">
        <f t="shared" si="9"/>
        <v>0</v>
      </c>
      <c r="K145" s="28">
        <f t="shared" si="10"/>
        <v>0</v>
      </c>
      <c r="L145" s="28">
        <f t="shared" si="11"/>
        <v>0</v>
      </c>
    </row>
    <row r="146" spans="2:12" ht="56.25" customHeight="1">
      <c r="B146" s="6" t="s">
        <v>132</v>
      </c>
      <c r="C146" s="6"/>
      <c r="D146" s="7">
        <v>812</v>
      </c>
      <c r="E146" s="7">
        <v>756</v>
      </c>
      <c r="F146" s="27">
        <v>700</v>
      </c>
      <c r="G146" s="7">
        <v>644</v>
      </c>
      <c r="H146" s="28"/>
      <c r="I146" s="28">
        <f t="shared" si="8"/>
        <v>0</v>
      </c>
      <c r="J146" s="28">
        <f t="shared" si="9"/>
        <v>0</v>
      </c>
      <c r="K146" s="28">
        <f t="shared" si="10"/>
        <v>0</v>
      </c>
      <c r="L146" s="28">
        <f t="shared" si="11"/>
        <v>0</v>
      </c>
    </row>
    <row r="147" spans="2:12" ht="33.75">
      <c r="B147" s="55" t="s">
        <v>133</v>
      </c>
      <c r="C147" s="56"/>
      <c r="D147" s="53">
        <v>559</v>
      </c>
      <c r="E147" s="53">
        <v>520</v>
      </c>
      <c r="F147" s="54">
        <v>482</v>
      </c>
      <c r="G147" s="53">
        <v>443</v>
      </c>
      <c r="H147" s="28"/>
      <c r="I147" s="28">
        <f t="shared" si="8"/>
        <v>0</v>
      </c>
      <c r="J147" s="28">
        <f t="shared" si="9"/>
        <v>0</v>
      </c>
      <c r="K147" s="28">
        <f t="shared" si="10"/>
        <v>0</v>
      </c>
      <c r="L147" s="28">
        <f t="shared" si="11"/>
        <v>0</v>
      </c>
    </row>
    <row r="148" spans="2:12" ht="33.75">
      <c r="B148" s="6" t="s">
        <v>134</v>
      </c>
      <c r="C148" s="6" t="s">
        <v>201</v>
      </c>
      <c r="D148" s="7">
        <v>279</v>
      </c>
      <c r="E148" s="7">
        <v>260</v>
      </c>
      <c r="F148" s="27">
        <v>240</v>
      </c>
      <c r="G148" s="7">
        <v>221</v>
      </c>
      <c r="H148" s="28"/>
      <c r="I148" s="28">
        <f t="shared" si="8"/>
        <v>0</v>
      </c>
      <c r="J148" s="28">
        <f t="shared" si="9"/>
        <v>0</v>
      </c>
      <c r="K148" s="28">
        <f t="shared" si="10"/>
        <v>0</v>
      </c>
      <c r="L148" s="28">
        <f t="shared" si="11"/>
        <v>0</v>
      </c>
    </row>
    <row r="149" spans="2:12" ht="45" customHeight="1">
      <c r="B149" s="6" t="s">
        <v>135</v>
      </c>
      <c r="C149" s="6" t="s">
        <v>201</v>
      </c>
      <c r="D149" s="7">
        <v>225</v>
      </c>
      <c r="E149" s="7">
        <v>210</v>
      </c>
      <c r="F149" s="27">
        <v>194</v>
      </c>
      <c r="G149" s="7">
        <v>179</v>
      </c>
      <c r="H149" s="28"/>
      <c r="I149" s="28">
        <f t="shared" si="8"/>
        <v>0</v>
      </c>
      <c r="J149" s="28">
        <f t="shared" si="9"/>
        <v>0</v>
      </c>
      <c r="K149" s="28">
        <f t="shared" si="10"/>
        <v>0</v>
      </c>
      <c r="L149" s="28">
        <f t="shared" si="11"/>
        <v>0</v>
      </c>
    </row>
    <row r="150" spans="2:12" ht="42.75" customHeight="1">
      <c r="B150" s="59" t="s">
        <v>136</v>
      </c>
      <c r="C150" s="60"/>
      <c r="D150" s="61">
        <v>435</v>
      </c>
      <c r="E150" s="61">
        <v>405</v>
      </c>
      <c r="F150" s="62">
        <v>375</v>
      </c>
      <c r="G150" s="61">
        <v>345</v>
      </c>
      <c r="H150" s="28"/>
      <c r="I150" s="28">
        <f t="shared" si="8"/>
        <v>0</v>
      </c>
      <c r="J150" s="28">
        <f t="shared" si="9"/>
        <v>0</v>
      </c>
      <c r="K150" s="28">
        <f t="shared" si="10"/>
        <v>0</v>
      </c>
      <c r="L150" s="28">
        <f t="shared" si="11"/>
        <v>0</v>
      </c>
    </row>
    <row r="151" spans="2:12" ht="33.75">
      <c r="B151" s="6" t="s">
        <v>137</v>
      </c>
      <c r="C151" s="6"/>
      <c r="D151" s="7">
        <v>747</v>
      </c>
      <c r="E151" s="7">
        <v>696</v>
      </c>
      <c r="F151" s="27">
        <v>644</v>
      </c>
      <c r="G151" s="7">
        <v>593</v>
      </c>
      <c r="H151" s="28"/>
      <c r="I151" s="28">
        <f t="shared" si="8"/>
        <v>0</v>
      </c>
      <c r="J151" s="28">
        <f t="shared" si="9"/>
        <v>0</v>
      </c>
      <c r="K151" s="28">
        <f t="shared" si="10"/>
        <v>0</v>
      </c>
      <c r="L151" s="28">
        <f t="shared" si="11"/>
        <v>0</v>
      </c>
    </row>
    <row r="152" spans="2:12" ht="54" customHeight="1">
      <c r="B152" s="6" t="s">
        <v>138</v>
      </c>
      <c r="C152" s="6"/>
      <c r="D152" s="7">
        <v>551</v>
      </c>
      <c r="E152" s="7">
        <v>513</v>
      </c>
      <c r="F152" s="27">
        <v>475</v>
      </c>
      <c r="G152" s="7">
        <v>437</v>
      </c>
      <c r="H152" s="28"/>
      <c r="I152" s="28">
        <f t="shared" si="8"/>
        <v>0</v>
      </c>
      <c r="J152" s="28">
        <f t="shared" si="9"/>
        <v>0</v>
      </c>
      <c r="K152" s="28">
        <f t="shared" si="10"/>
        <v>0</v>
      </c>
      <c r="L152" s="28">
        <f t="shared" si="11"/>
        <v>0</v>
      </c>
    </row>
    <row r="153" spans="2:12" ht="52.5" customHeight="1">
      <c r="B153" s="6" t="s">
        <v>139</v>
      </c>
      <c r="C153" s="6"/>
      <c r="D153" s="7">
        <v>667</v>
      </c>
      <c r="E153" s="7">
        <v>621</v>
      </c>
      <c r="F153" s="27">
        <v>575</v>
      </c>
      <c r="G153" s="7">
        <v>529</v>
      </c>
      <c r="H153" s="28"/>
      <c r="I153" s="28">
        <f t="shared" si="8"/>
        <v>0</v>
      </c>
      <c r="J153" s="28">
        <f t="shared" si="9"/>
        <v>0</v>
      </c>
      <c r="K153" s="28">
        <f t="shared" si="10"/>
        <v>0</v>
      </c>
      <c r="L153" s="28">
        <f t="shared" si="11"/>
        <v>0</v>
      </c>
    </row>
    <row r="154" spans="2:12" ht="79.5" customHeight="1">
      <c r="B154" s="55" t="s">
        <v>140</v>
      </c>
      <c r="C154" s="56"/>
      <c r="D154" s="53">
        <v>218</v>
      </c>
      <c r="E154" s="53">
        <v>203</v>
      </c>
      <c r="F154" s="54">
        <v>188</v>
      </c>
      <c r="G154" s="53">
        <v>173</v>
      </c>
      <c r="H154" s="28"/>
      <c r="I154" s="28">
        <f t="shared" si="8"/>
        <v>0</v>
      </c>
      <c r="J154" s="28">
        <f t="shared" si="9"/>
        <v>0</v>
      </c>
      <c r="K154" s="28">
        <f t="shared" si="10"/>
        <v>0</v>
      </c>
      <c r="L154" s="28">
        <f t="shared" si="11"/>
        <v>0</v>
      </c>
    </row>
    <row r="155" spans="2:12" ht="48" customHeight="1">
      <c r="B155" s="6" t="s">
        <v>141</v>
      </c>
      <c r="C155" s="46" t="s">
        <v>201</v>
      </c>
      <c r="D155" s="7">
        <v>566</v>
      </c>
      <c r="E155" s="7">
        <v>527</v>
      </c>
      <c r="F155" s="27">
        <v>488</v>
      </c>
      <c r="G155" s="7">
        <v>449</v>
      </c>
      <c r="H155" s="28"/>
      <c r="I155" s="28">
        <f t="shared" si="8"/>
        <v>0</v>
      </c>
      <c r="J155" s="28">
        <f t="shared" si="9"/>
        <v>0</v>
      </c>
      <c r="K155" s="28">
        <f t="shared" si="10"/>
        <v>0</v>
      </c>
      <c r="L155" s="28">
        <f t="shared" si="11"/>
        <v>0</v>
      </c>
    </row>
    <row r="156" spans="2:12" ht="44.25" customHeight="1">
      <c r="B156" s="6" t="s">
        <v>142</v>
      </c>
      <c r="C156" s="6" t="s">
        <v>201</v>
      </c>
      <c r="D156" s="7">
        <v>44</v>
      </c>
      <c r="E156" s="7">
        <v>41</v>
      </c>
      <c r="F156" s="27">
        <v>38</v>
      </c>
      <c r="G156" s="7">
        <v>35</v>
      </c>
      <c r="H156" s="28"/>
      <c r="I156" s="28">
        <f t="shared" si="8"/>
        <v>0</v>
      </c>
      <c r="J156" s="28">
        <f t="shared" si="9"/>
        <v>0</v>
      </c>
      <c r="K156" s="28">
        <f t="shared" si="10"/>
        <v>0</v>
      </c>
      <c r="L156" s="28">
        <f t="shared" si="11"/>
        <v>0</v>
      </c>
    </row>
    <row r="157" spans="2:12" ht="58.5" customHeight="1">
      <c r="B157" s="6" t="s">
        <v>143</v>
      </c>
      <c r="C157" s="6"/>
      <c r="D157" s="7">
        <v>48</v>
      </c>
      <c r="E157" s="7">
        <v>45</v>
      </c>
      <c r="F157" s="27">
        <v>42</v>
      </c>
      <c r="G157" s="7">
        <v>38</v>
      </c>
      <c r="H157" s="28"/>
      <c r="I157" s="28">
        <f t="shared" si="8"/>
        <v>0</v>
      </c>
      <c r="J157" s="28">
        <f t="shared" si="9"/>
        <v>0</v>
      </c>
      <c r="K157" s="28">
        <f t="shared" si="10"/>
        <v>0</v>
      </c>
      <c r="L157" s="28">
        <f t="shared" si="11"/>
        <v>0</v>
      </c>
    </row>
    <row r="158" spans="2:12" ht="22.5">
      <c r="B158" s="6" t="s">
        <v>144</v>
      </c>
      <c r="C158" s="6"/>
      <c r="D158" s="7">
        <v>308</v>
      </c>
      <c r="E158" s="7">
        <v>287</v>
      </c>
      <c r="F158" s="27">
        <v>265</v>
      </c>
      <c r="G158" s="7">
        <v>244</v>
      </c>
      <c r="H158" s="28"/>
      <c r="I158" s="28">
        <f t="shared" si="8"/>
        <v>0</v>
      </c>
      <c r="J158" s="28">
        <f t="shared" si="9"/>
        <v>0</v>
      </c>
      <c r="K158" s="28">
        <f t="shared" si="10"/>
        <v>0</v>
      </c>
      <c r="L158" s="28">
        <f t="shared" si="11"/>
        <v>0</v>
      </c>
    </row>
    <row r="159" spans="2:12" ht="57.75" customHeight="1">
      <c r="B159" s="55" t="s">
        <v>145</v>
      </c>
      <c r="C159" s="56"/>
      <c r="D159" s="53">
        <v>356</v>
      </c>
      <c r="E159" s="53">
        <v>331</v>
      </c>
      <c r="F159" s="54">
        <v>307</v>
      </c>
      <c r="G159" s="53">
        <v>282</v>
      </c>
      <c r="H159" s="28"/>
      <c r="I159" s="28">
        <f t="shared" si="8"/>
        <v>0</v>
      </c>
      <c r="J159" s="28">
        <f t="shared" si="9"/>
        <v>0</v>
      </c>
      <c r="K159" s="28">
        <f t="shared" si="10"/>
        <v>0</v>
      </c>
      <c r="L159" s="28">
        <f t="shared" si="11"/>
        <v>0</v>
      </c>
    </row>
    <row r="160" spans="2:12" ht="36.75" customHeight="1">
      <c r="B160" s="6" t="s">
        <v>146</v>
      </c>
      <c r="C160" s="6" t="s">
        <v>201</v>
      </c>
      <c r="D160" s="7">
        <v>64</v>
      </c>
      <c r="E160" s="7">
        <v>60</v>
      </c>
      <c r="F160" s="27">
        <v>55</v>
      </c>
      <c r="G160" s="7">
        <v>51</v>
      </c>
      <c r="H160" s="28"/>
      <c r="I160" s="28">
        <f t="shared" si="8"/>
        <v>0</v>
      </c>
      <c r="J160" s="28">
        <f t="shared" si="9"/>
        <v>0</v>
      </c>
      <c r="K160" s="28">
        <f t="shared" si="10"/>
        <v>0</v>
      </c>
      <c r="L160" s="28">
        <f t="shared" si="11"/>
        <v>0</v>
      </c>
    </row>
    <row r="161" spans="2:12" ht="43.5" customHeight="1">
      <c r="B161" s="6" t="s">
        <v>147</v>
      </c>
      <c r="C161" s="6"/>
      <c r="D161" s="7">
        <v>501</v>
      </c>
      <c r="E161" s="7">
        <v>466</v>
      </c>
      <c r="F161" s="27">
        <v>432</v>
      </c>
      <c r="G161" s="7">
        <v>397</v>
      </c>
      <c r="H161" s="28"/>
      <c r="I161" s="28">
        <f t="shared" si="8"/>
        <v>0</v>
      </c>
      <c r="J161" s="28">
        <f t="shared" si="9"/>
        <v>0</v>
      </c>
      <c r="K161" s="28">
        <f t="shared" si="10"/>
        <v>0</v>
      </c>
      <c r="L161" s="28">
        <f t="shared" si="11"/>
        <v>0</v>
      </c>
    </row>
    <row r="162" spans="2:12" ht="22.5">
      <c r="B162" s="36" t="s">
        <v>148</v>
      </c>
      <c r="C162" s="37"/>
      <c r="D162" s="38">
        <v>312</v>
      </c>
      <c r="E162" s="38">
        <v>291</v>
      </c>
      <c r="F162" s="39">
        <v>269</v>
      </c>
      <c r="G162" s="38">
        <v>248</v>
      </c>
      <c r="H162" s="28"/>
      <c r="I162" s="28">
        <f t="shared" si="8"/>
        <v>0</v>
      </c>
      <c r="J162" s="28">
        <f t="shared" si="9"/>
        <v>0</v>
      </c>
      <c r="K162" s="28">
        <f t="shared" si="10"/>
        <v>0</v>
      </c>
      <c r="L162" s="28">
        <f t="shared" si="11"/>
        <v>0</v>
      </c>
    </row>
    <row r="163" spans="2:12" ht="44.25" customHeight="1">
      <c r="B163" s="6" t="s">
        <v>149</v>
      </c>
      <c r="C163" s="6"/>
      <c r="D163" s="7">
        <v>356</v>
      </c>
      <c r="E163" s="7">
        <v>331</v>
      </c>
      <c r="F163" s="27">
        <v>307</v>
      </c>
      <c r="G163" s="7">
        <v>282</v>
      </c>
      <c r="H163" s="28"/>
      <c r="I163" s="28">
        <f t="shared" si="8"/>
        <v>0</v>
      </c>
      <c r="J163" s="28">
        <f t="shared" si="9"/>
        <v>0</v>
      </c>
      <c r="K163" s="28">
        <f t="shared" si="10"/>
        <v>0</v>
      </c>
      <c r="L163" s="28">
        <f t="shared" si="11"/>
        <v>0</v>
      </c>
    </row>
    <row r="164" spans="2:12" ht="35.25" customHeight="1">
      <c r="B164" s="6" t="s">
        <v>150</v>
      </c>
      <c r="C164" s="6" t="s">
        <v>201</v>
      </c>
      <c r="D164" s="7">
        <v>279</v>
      </c>
      <c r="E164" s="7">
        <v>260</v>
      </c>
      <c r="F164" s="27">
        <v>240</v>
      </c>
      <c r="G164" s="7">
        <v>221</v>
      </c>
      <c r="H164" s="28"/>
      <c r="I164" s="28">
        <f t="shared" si="8"/>
        <v>0</v>
      </c>
      <c r="J164" s="28">
        <f t="shared" si="9"/>
        <v>0</v>
      </c>
      <c r="K164" s="28">
        <f t="shared" si="10"/>
        <v>0</v>
      </c>
      <c r="L164" s="28">
        <f t="shared" si="11"/>
        <v>0</v>
      </c>
    </row>
    <row r="165" spans="2:12" ht="48.75" customHeight="1">
      <c r="B165" s="6" t="s">
        <v>151</v>
      </c>
      <c r="C165" s="6"/>
      <c r="D165" s="7">
        <v>421</v>
      </c>
      <c r="E165" s="7">
        <v>392</v>
      </c>
      <c r="F165" s="27">
        <v>363</v>
      </c>
      <c r="G165" s="7">
        <v>334</v>
      </c>
      <c r="H165" s="28"/>
      <c r="I165" s="28">
        <f t="shared" si="8"/>
        <v>0</v>
      </c>
      <c r="J165" s="28">
        <f t="shared" si="9"/>
        <v>0</v>
      </c>
      <c r="K165" s="28">
        <f t="shared" si="10"/>
        <v>0</v>
      </c>
      <c r="L165" s="28">
        <f t="shared" si="11"/>
        <v>0</v>
      </c>
    </row>
    <row r="166" spans="2:12" ht="22.5">
      <c r="B166" s="6" t="s">
        <v>152</v>
      </c>
      <c r="C166" s="6"/>
      <c r="D166" s="7">
        <v>399</v>
      </c>
      <c r="E166" s="7">
        <v>372</v>
      </c>
      <c r="F166" s="27">
        <v>344</v>
      </c>
      <c r="G166" s="7">
        <v>317</v>
      </c>
      <c r="H166" s="28"/>
      <c r="I166" s="28">
        <f t="shared" si="8"/>
        <v>0</v>
      </c>
      <c r="J166" s="28">
        <f t="shared" si="9"/>
        <v>0</v>
      </c>
      <c r="K166" s="28">
        <f t="shared" si="10"/>
        <v>0</v>
      </c>
      <c r="L166" s="28">
        <f t="shared" si="11"/>
        <v>0</v>
      </c>
    </row>
    <row r="167" spans="2:12" ht="57" customHeight="1">
      <c r="B167" s="6" t="s">
        <v>153</v>
      </c>
      <c r="C167" s="6"/>
      <c r="D167" s="7">
        <v>399</v>
      </c>
      <c r="E167" s="7">
        <v>372</v>
      </c>
      <c r="F167" s="27">
        <v>344</v>
      </c>
      <c r="G167" s="7">
        <v>317</v>
      </c>
      <c r="H167" s="28"/>
      <c r="I167" s="28">
        <f t="shared" si="8"/>
        <v>0</v>
      </c>
      <c r="J167" s="28">
        <f t="shared" si="9"/>
        <v>0</v>
      </c>
      <c r="K167" s="28">
        <f t="shared" si="10"/>
        <v>0</v>
      </c>
      <c r="L167" s="28">
        <f t="shared" si="11"/>
        <v>0</v>
      </c>
    </row>
    <row r="168" spans="2:12" ht="22.5">
      <c r="B168" s="6" t="s">
        <v>154</v>
      </c>
      <c r="C168" s="46"/>
      <c r="D168" s="7">
        <v>254</v>
      </c>
      <c r="E168" s="7">
        <v>237</v>
      </c>
      <c r="F168" s="27">
        <v>219</v>
      </c>
      <c r="G168" s="7">
        <v>202</v>
      </c>
      <c r="H168" s="28"/>
      <c r="I168" s="28">
        <f t="shared" si="8"/>
        <v>0</v>
      </c>
      <c r="J168" s="28">
        <f t="shared" si="9"/>
        <v>0</v>
      </c>
      <c r="K168" s="28">
        <f t="shared" si="10"/>
        <v>0</v>
      </c>
      <c r="L168" s="28">
        <f t="shared" si="11"/>
        <v>0</v>
      </c>
    </row>
    <row r="169" spans="2:12" ht="22.5">
      <c r="B169" s="6" t="s">
        <v>155</v>
      </c>
      <c r="C169" s="46"/>
      <c r="D169" s="7">
        <v>254</v>
      </c>
      <c r="E169" s="7">
        <v>237</v>
      </c>
      <c r="F169" s="27">
        <v>219</v>
      </c>
      <c r="G169" s="7">
        <v>202</v>
      </c>
      <c r="H169" s="28"/>
      <c r="I169" s="28">
        <f t="shared" si="8"/>
        <v>0</v>
      </c>
      <c r="J169" s="28">
        <f t="shared" si="9"/>
        <v>0</v>
      </c>
      <c r="K169" s="28">
        <f t="shared" si="10"/>
        <v>0</v>
      </c>
      <c r="L169" s="28">
        <f t="shared" si="11"/>
        <v>0</v>
      </c>
    </row>
    <row r="170" spans="2:12" ht="22.5">
      <c r="B170" s="6" t="s">
        <v>156</v>
      </c>
      <c r="C170" s="47"/>
      <c r="D170" s="7">
        <v>276</v>
      </c>
      <c r="E170" s="7">
        <v>257</v>
      </c>
      <c r="F170" s="27">
        <v>238</v>
      </c>
      <c r="G170" s="7">
        <v>219</v>
      </c>
      <c r="H170" s="28"/>
      <c r="I170" s="28">
        <f t="shared" si="8"/>
        <v>0</v>
      </c>
      <c r="J170" s="28">
        <f t="shared" si="9"/>
        <v>0</v>
      </c>
      <c r="K170" s="28">
        <f t="shared" si="10"/>
        <v>0</v>
      </c>
      <c r="L170" s="28">
        <f t="shared" si="11"/>
        <v>0</v>
      </c>
    </row>
    <row r="171" spans="2:12" ht="22.5">
      <c r="B171" s="6" t="s">
        <v>157</v>
      </c>
      <c r="C171" s="47"/>
      <c r="D171" s="7">
        <v>276</v>
      </c>
      <c r="E171" s="7">
        <v>257</v>
      </c>
      <c r="F171" s="27">
        <v>238</v>
      </c>
      <c r="G171" s="7">
        <v>219</v>
      </c>
      <c r="H171" s="28"/>
      <c r="I171" s="28">
        <f t="shared" si="8"/>
        <v>0</v>
      </c>
      <c r="J171" s="28">
        <f t="shared" si="9"/>
        <v>0</v>
      </c>
      <c r="K171" s="28">
        <f t="shared" si="10"/>
        <v>0</v>
      </c>
      <c r="L171" s="28">
        <f t="shared" si="11"/>
        <v>0</v>
      </c>
    </row>
    <row r="172" spans="2:12" ht="22.5">
      <c r="B172" s="6" t="s">
        <v>158</v>
      </c>
      <c r="C172" s="6"/>
      <c r="D172" s="7">
        <v>182</v>
      </c>
      <c r="E172" s="7">
        <v>169</v>
      </c>
      <c r="F172" s="27">
        <v>157</v>
      </c>
      <c r="G172" s="7">
        <v>144</v>
      </c>
      <c r="H172" s="28"/>
      <c r="I172" s="28">
        <f t="shared" si="8"/>
        <v>0</v>
      </c>
      <c r="J172" s="28">
        <f t="shared" si="9"/>
        <v>0</v>
      </c>
      <c r="K172" s="28">
        <f t="shared" si="10"/>
        <v>0</v>
      </c>
      <c r="L172" s="28">
        <f t="shared" si="11"/>
        <v>0</v>
      </c>
    </row>
    <row r="173" spans="2:12" ht="22.5">
      <c r="B173" s="6" t="s">
        <v>159</v>
      </c>
      <c r="C173" s="6"/>
      <c r="D173" s="7">
        <v>218</v>
      </c>
      <c r="E173" s="7">
        <v>203</v>
      </c>
      <c r="F173" s="27">
        <v>188</v>
      </c>
      <c r="G173" s="7">
        <v>173</v>
      </c>
      <c r="H173" s="28"/>
      <c r="I173" s="28">
        <f t="shared" si="8"/>
        <v>0</v>
      </c>
      <c r="J173" s="28">
        <f t="shared" si="9"/>
        <v>0</v>
      </c>
      <c r="K173" s="28">
        <f t="shared" si="10"/>
        <v>0</v>
      </c>
      <c r="L173" s="28">
        <f t="shared" si="11"/>
        <v>0</v>
      </c>
    </row>
    <row r="174" spans="2:12" ht="33.75">
      <c r="B174" s="6" t="s">
        <v>160</v>
      </c>
      <c r="C174" s="6"/>
      <c r="D174" s="7">
        <v>660</v>
      </c>
      <c r="E174" s="7">
        <v>615</v>
      </c>
      <c r="F174" s="27">
        <v>569</v>
      </c>
      <c r="G174" s="7">
        <v>524</v>
      </c>
      <c r="H174" s="28"/>
      <c r="I174" s="28">
        <f t="shared" si="8"/>
        <v>0</v>
      </c>
      <c r="J174" s="28">
        <f t="shared" si="9"/>
        <v>0</v>
      </c>
      <c r="K174" s="28">
        <f t="shared" si="10"/>
        <v>0</v>
      </c>
      <c r="L174" s="28">
        <f t="shared" si="11"/>
        <v>0</v>
      </c>
    </row>
    <row r="175" spans="2:12" ht="33.75">
      <c r="B175" s="6" t="s">
        <v>161</v>
      </c>
      <c r="C175" s="6"/>
      <c r="D175" s="7">
        <v>247</v>
      </c>
      <c r="E175" s="7">
        <v>230</v>
      </c>
      <c r="F175" s="27">
        <v>213</v>
      </c>
      <c r="G175" s="7">
        <v>196</v>
      </c>
      <c r="H175" s="28"/>
      <c r="I175" s="28">
        <f t="shared" si="8"/>
        <v>0</v>
      </c>
      <c r="J175" s="28">
        <f t="shared" si="9"/>
        <v>0</v>
      </c>
      <c r="K175" s="28">
        <f t="shared" si="10"/>
        <v>0</v>
      </c>
      <c r="L175" s="28">
        <f t="shared" si="11"/>
        <v>0</v>
      </c>
    </row>
    <row r="176" spans="2:12" ht="33.75">
      <c r="B176" s="6" t="s">
        <v>162</v>
      </c>
      <c r="C176" s="6"/>
      <c r="D176" s="7">
        <v>247</v>
      </c>
      <c r="E176" s="7">
        <v>230</v>
      </c>
      <c r="F176" s="27">
        <v>213</v>
      </c>
      <c r="G176" s="7">
        <v>196</v>
      </c>
      <c r="H176" s="28"/>
      <c r="I176" s="28">
        <f t="shared" si="8"/>
        <v>0</v>
      </c>
      <c r="J176" s="28">
        <f t="shared" si="9"/>
        <v>0</v>
      </c>
      <c r="K176" s="28">
        <f t="shared" si="10"/>
        <v>0</v>
      </c>
      <c r="L176" s="28">
        <f t="shared" si="11"/>
        <v>0</v>
      </c>
    </row>
    <row r="177" spans="2:12">
      <c r="B177" s="4" t="s">
        <v>163</v>
      </c>
      <c r="C177" s="4"/>
      <c r="D177" s="5"/>
      <c r="E177" s="5"/>
      <c r="F177" s="26"/>
      <c r="G177" s="5"/>
      <c r="H177" s="28"/>
      <c r="I177" s="28">
        <f t="shared" si="8"/>
        <v>0</v>
      </c>
      <c r="J177" s="28">
        <f t="shared" si="9"/>
        <v>0</v>
      </c>
      <c r="K177" s="28">
        <f t="shared" si="10"/>
        <v>0</v>
      </c>
      <c r="L177" s="28">
        <f t="shared" si="11"/>
        <v>0</v>
      </c>
    </row>
    <row r="178" spans="2:12" ht="33.75">
      <c r="B178" s="6" t="s">
        <v>164</v>
      </c>
      <c r="C178" s="6"/>
      <c r="D178" s="7">
        <v>291</v>
      </c>
      <c r="E178" s="7">
        <v>281</v>
      </c>
      <c r="F178" s="27">
        <v>271</v>
      </c>
      <c r="G178" s="7">
        <v>261</v>
      </c>
      <c r="H178" s="28"/>
      <c r="I178" s="28">
        <f t="shared" si="8"/>
        <v>0</v>
      </c>
      <c r="J178" s="28">
        <f t="shared" si="9"/>
        <v>0</v>
      </c>
      <c r="K178" s="28">
        <f t="shared" si="10"/>
        <v>0</v>
      </c>
      <c r="L178" s="28">
        <f t="shared" si="11"/>
        <v>0</v>
      </c>
    </row>
    <row r="179" spans="2:12" ht="33.75">
      <c r="B179" s="6" t="s">
        <v>165</v>
      </c>
      <c r="C179" s="6"/>
      <c r="D179" s="7">
        <v>291</v>
      </c>
      <c r="E179" s="7">
        <v>281</v>
      </c>
      <c r="F179" s="27">
        <v>271</v>
      </c>
      <c r="G179" s="7">
        <v>261</v>
      </c>
      <c r="H179" s="28"/>
      <c r="I179" s="28">
        <f t="shared" si="8"/>
        <v>0</v>
      </c>
      <c r="J179" s="28">
        <f t="shared" si="9"/>
        <v>0</v>
      </c>
      <c r="K179" s="28">
        <f t="shared" si="10"/>
        <v>0</v>
      </c>
      <c r="L179" s="28">
        <f t="shared" si="11"/>
        <v>0</v>
      </c>
    </row>
    <row r="180" spans="2:12" ht="33.75">
      <c r="B180" s="6" t="s">
        <v>166</v>
      </c>
      <c r="C180" s="6"/>
      <c r="D180" s="7">
        <v>291</v>
      </c>
      <c r="E180" s="7">
        <v>281</v>
      </c>
      <c r="F180" s="27">
        <v>271</v>
      </c>
      <c r="G180" s="7">
        <v>261</v>
      </c>
      <c r="H180" s="28"/>
      <c r="I180" s="28">
        <f t="shared" si="8"/>
        <v>0</v>
      </c>
      <c r="J180" s="28">
        <f t="shared" si="9"/>
        <v>0</v>
      </c>
      <c r="K180" s="28">
        <f t="shared" si="10"/>
        <v>0</v>
      </c>
      <c r="L180" s="28">
        <f t="shared" si="11"/>
        <v>0</v>
      </c>
    </row>
    <row r="181" spans="2:12" ht="33.75">
      <c r="B181" s="6" t="s">
        <v>167</v>
      </c>
      <c r="C181" s="6"/>
      <c r="D181" s="7">
        <v>291</v>
      </c>
      <c r="E181" s="7">
        <v>281</v>
      </c>
      <c r="F181" s="27">
        <v>271</v>
      </c>
      <c r="G181" s="7">
        <v>261</v>
      </c>
      <c r="H181" s="28"/>
      <c r="I181" s="28">
        <f t="shared" si="8"/>
        <v>0</v>
      </c>
      <c r="J181" s="28">
        <f t="shared" si="9"/>
        <v>0</v>
      </c>
      <c r="K181" s="28">
        <f t="shared" si="10"/>
        <v>0</v>
      </c>
      <c r="L181" s="28">
        <f t="shared" si="11"/>
        <v>0</v>
      </c>
    </row>
    <row r="182" spans="2:12" ht="33.75">
      <c r="B182" s="6" t="s">
        <v>168</v>
      </c>
      <c r="C182" s="6"/>
      <c r="D182" s="7">
        <v>216</v>
      </c>
      <c r="E182" s="7">
        <v>206</v>
      </c>
      <c r="F182" s="27">
        <v>196</v>
      </c>
      <c r="G182" s="7">
        <v>186</v>
      </c>
      <c r="H182" s="28"/>
      <c r="I182" s="28">
        <f t="shared" si="8"/>
        <v>0</v>
      </c>
      <c r="J182" s="28">
        <f t="shared" si="9"/>
        <v>0</v>
      </c>
      <c r="K182" s="28">
        <f t="shared" si="10"/>
        <v>0</v>
      </c>
      <c r="L182" s="28">
        <f t="shared" si="11"/>
        <v>0</v>
      </c>
    </row>
    <row r="183" spans="2:12" ht="33.75">
      <c r="B183" s="6" t="s">
        <v>169</v>
      </c>
      <c r="C183" s="6"/>
      <c r="D183" s="7">
        <v>216</v>
      </c>
      <c r="E183" s="7">
        <v>206</v>
      </c>
      <c r="F183" s="27">
        <v>196</v>
      </c>
      <c r="G183" s="7">
        <v>186</v>
      </c>
      <c r="H183" s="28"/>
      <c r="I183" s="28">
        <f t="shared" si="8"/>
        <v>0</v>
      </c>
      <c r="J183" s="28">
        <f t="shared" si="9"/>
        <v>0</v>
      </c>
      <c r="K183" s="28">
        <f t="shared" si="10"/>
        <v>0</v>
      </c>
      <c r="L183" s="28">
        <f t="shared" si="11"/>
        <v>0</v>
      </c>
    </row>
    <row r="184" spans="2:12" ht="33.75">
      <c r="B184" s="36" t="s">
        <v>170</v>
      </c>
      <c r="C184" s="37"/>
      <c r="D184" s="38">
        <v>696</v>
      </c>
      <c r="E184" s="38">
        <v>648</v>
      </c>
      <c r="F184" s="39">
        <v>600</v>
      </c>
      <c r="G184" s="38">
        <v>552</v>
      </c>
      <c r="H184" s="28"/>
      <c r="I184" s="28">
        <f t="shared" si="8"/>
        <v>0</v>
      </c>
      <c r="J184" s="28">
        <f t="shared" si="9"/>
        <v>0</v>
      </c>
      <c r="K184" s="28">
        <f t="shared" si="10"/>
        <v>0</v>
      </c>
      <c r="L184" s="28">
        <f t="shared" si="11"/>
        <v>0</v>
      </c>
    </row>
    <row r="185" spans="2:12" ht="44.25" customHeight="1">
      <c r="B185" s="6" t="s">
        <v>171</v>
      </c>
      <c r="C185" s="6"/>
      <c r="D185" s="7">
        <v>472</v>
      </c>
      <c r="E185" s="7">
        <v>439</v>
      </c>
      <c r="F185" s="27">
        <v>407</v>
      </c>
      <c r="G185" s="7">
        <v>374</v>
      </c>
      <c r="H185" s="28"/>
      <c r="I185" s="28">
        <f t="shared" si="8"/>
        <v>0</v>
      </c>
      <c r="J185" s="28">
        <f t="shared" si="9"/>
        <v>0</v>
      </c>
      <c r="K185" s="28">
        <f t="shared" si="10"/>
        <v>0</v>
      </c>
      <c r="L185" s="28">
        <f t="shared" si="11"/>
        <v>0</v>
      </c>
    </row>
    <row r="186" spans="2:12" ht="59.25" customHeight="1">
      <c r="B186" s="55" t="s">
        <v>172</v>
      </c>
      <c r="C186" s="56"/>
      <c r="D186" s="53">
        <v>187</v>
      </c>
      <c r="E186" s="53">
        <v>177</v>
      </c>
      <c r="F186" s="54">
        <v>167</v>
      </c>
      <c r="G186" s="53">
        <v>147</v>
      </c>
      <c r="H186" s="28"/>
      <c r="I186" s="28">
        <f t="shared" si="8"/>
        <v>0</v>
      </c>
      <c r="J186" s="28">
        <f t="shared" si="9"/>
        <v>0</v>
      </c>
      <c r="K186" s="28">
        <f t="shared" si="10"/>
        <v>0</v>
      </c>
      <c r="L186" s="28">
        <f t="shared" si="11"/>
        <v>0</v>
      </c>
    </row>
    <row r="187" spans="2:12" ht="51" customHeight="1">
      <c r="B187" s="6" t="s">
        <v>173</v>
      </c>
      <c r="C187" s="6"/>
      <c r="D187" s="7">
        <v>472</v>
      </c>
      <c r="E187" s="7">
        <v>439</v>
      </c>
      <c r="F187" s="27">
        <v>407</v>
      </c>
      <c r="G187" s="7">
        <v>374</v>
      </c>
      <c r="H187" s="28"/>
      <c r="I187" s="28">
        <f t="shared" si="8"/>
        <v>0</v>
      </c>
      <c r="J187" s="28">
        <f t="shared" si="9"/>
        <v>0</v>
      </c>
      <c r="K187" s="28">
        <f t="shared" si="10"/>
        <v>0</v>
      </c>
      <c r="L187" s="28">
        <f t="shared" si="11"/>
        <v>0</v>
      </c>
    </row>
    <row r="188" spans="2:12" ht="54" customHeight="1">
      <c r="B188" s="6" t="s">
        <v>174</v>
      </c>
      <c r="C188" s="6" t="s">
        <v>201</v>
      </c>
      <c r="D188" s="7">
        <v>566</v>
      </c>
      <c r="E188" s="7">
        <v>526</v>
      </c>
      <c r="F188" s="27">
        <v>487</v>
      </c>
      <c r="G188" s="7">
        <v>448</v>
      </c>
      <c r="H188" s="28"/>
      <c r="I188" s="28">
        <f t="shared" si="8"/>
        <v>0</v>
      </c>
      <c r="J188" s="28">
        <f t="shared" si="9"/>
        <v>0</v>
      </c>
      <c r="K188" s="28">
        <f t="shared" si="10"/>
        <v>0</v>
      </c>
      <c r="L188" s="28">
        <f t="shared" si="11"/>
        <v>0</v>
      </c>
    </row>
    <row r="189" spans="2:12" ht="56.25" customHeight="1">
      <c r="B189" s="6" t="s">
        <v>175</v>
      </c>
      <c r="C189" s="6"/>
      <c r="D189" s="7">
        <v>27</v>
      </c>
      <c r="E189" s="7">
        <v>25</v>
      </c>
      <c r="F189" s="27">
        <v>23</v>
      </c>
      <c r="G189" s="7">
        <v>21</v>
      </c>
      <c r="H189" s="28"/>
      <c r="I189" s="28">
        <f t="shared" si="8"/>
        <v>0</v>
      </c>
      <c r="J189" s="28">
        <f t="shared" si="9"/>
        <v>0</v>
      </c>
      <c r="K189" s="28">
        <f t="shared" si="10"/>
        <v>0</v>
      </c>
      <c r="L189" s="28">
        <f t="shared" si="11"/>
        <v>0</v>
      </c>
    </row>
    <row r="190" spans="2:12" ht="61.5" customHeight="1">
      <c r="B190" s="55" t="s">
        <v>176</v>
      </c>
      <c r="C190" s="56"/>
      <c r="D190" s="53">
        <v>711</v>
      </c>
      <c r="E190" s="53">
        <v>662</v>
      </c>
      <c r="F190" s="54">
        <v>613</v>
      </c>
      <c r="G190" s="53">
        <v>564</v>
      </c>
      <c r="H190" s="28"/>
      <c r="I190" s="28">
        <f t="shared" si="8"/>
        <v>0</v>
      </c>
      <c r="J190" s="28">
        <f t="shared" si="9"/>
        <v>0</v>
      </c>
      <c r="K190" s="28">
        <f t="shared" si="10"/>
        <v>0</v>
      </c>
      <c r="L190" s="28">
        <f t="shared" si="11"/>
        <v>0</v>
      </c>
    </row>
    <row r="191" spans="2:12" ht="59.25" customHeight="1">
      <c r="B191" s="6" t="s">
        <v>177</v>
      </c>
      <c r="C191" s="6" t="s">
        <v>201</v>
      </c>
      <c r="D191" s="7">
        <v>660</v>
      </c>
      <c r="E191" s="7">
        <v>615</v>
      </c>
      <c r="F191" s="27">
        <v>569</v>
      </c>
      <c r="G191" s="7">
        <v>524</v>
      </c>
      <c r="H191" s="28"/>
      <c r="I191" s="28">
        <f t="shared" si="8"/>
        <v>0</v>
      </c>
      <c r="J191" s="28">
        <f t="shared" si="9"/>
        <v>0</v>
      </c>
      <c r="K191" s="28">
        <f t="shared" si="10"/>
        <v>0</v>
      </c>
      <c r="L191" s="28">
        <f t="shared" si="11"/>
        <v>0</v>
      </c>
    </row>
    <row r="192" spans="2:12">
      <c r="H192" s="28"/>
      <c r="I192" s="28">
        <f t="shared" si="8"/>
        <v>0</v>
      </c>
      <c r="J192" s="28">
        <f t="shared" si="9"/>
        <v>0</v>
      </c>
      <c r="K192" s="28">
        <f t="shared" si="10"/>
        <v>0</v>
      </c>
      <c r="L192" s="28">
        <f>H192*G192</f>
        <v>0</v>
      </c>
    </row>
  </sheetData>
  <mergeCells count="16">
    <mergeCell ref="A12:A13"/>
    <mergeCell ref="H6:J6"/>
    <mergeCell ref="H1:J1"/>
    <mergeCell ref="H2:J2"/>
    <mergeCell ref="H3:J3"/>
    <mergeCell ref="H4:J4"/>
    <mergeCell ref="H5:J5"/>
    <mergeCell ref="B12:B13"/>
    <mergeCell ref="A1:D1"/>
    <mergeCell ref="E1:G1"/>
    <mergeCell ref="E2:G2"/>
    <mergeCell ref="E3:G3"/>
    <mergeCell ref="E4:G4"/>
    <mergeCell ref="E5:G5"/>
    <mergeCell ref="E6:G6"/>
    <mergeCell ref="C10:D10"/>
  </mergeCells>
  <hyperlinks>
    <hyperlink ref="C2" r:id="rId1"/>
  </hyperlinks>
  <pageMargins left="0.7" right="0.7" top="0.75" bottom="0.75" header="0.3" footer="0.3"/>
  <pageSetup paperSize="285" orientation="portrait" horizontalDpi="0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Home</cp:lastModifiedBy>
  <dcterms:created xsi:type="dcterms:W3CDTF">2014-12-22T20:01:01Z</dcterms:created>
  <dcterms:modified xsi:type="dcterms:W3CDTF">2015-01-29T10:35:24Z</dcterms:modified>
</cp:coreProperties>
</file>